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210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За 17 в 17 году" sheetId="7" r:id="rId7"/>
    <sheet name="За 16 в 17 году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</sheets>
  <definedNames>
    <definedName name="_xlnm.Print_Area" localSheetId="13">'2011'!$A$4:$G$41</definedName>
    <definedName name="_xlnm.Print_Area" localSheetId="12">'2012'!$A$4:$G$41</definedName>
    <definedName name="_xlnm.Print_Area" localSheetId="11">'2013'!$A$4:$G$41</definedName>
    <definedName name="_xlnm.Print_Area" localSheetId="10">'2014'!$A$4:$G$41</definedName>
    <definedName name="_xlnm.Print_Area" localSheetId="9">'2015'!$A$5:$G$42</definedName>
    <definedName name="_xlnm.Print_Area" localSheetId="8">'2016'!$A$4:$G$41</definedName>
    <definedName name="_xlnm.Print_Area" localSheetId="5">'2018'!$A$4:$G$39</definedName>
    <definedName name="_xlnm.Print_Area" localSheetId="4">'2019'!$A$4:$G$39</definedName>
    <definedName name="_xlnm.Print_Area" localSheetId="3">'2020'!$A$4:$G$39</definedName>
    <definedName name="_xlnm.Print_Area" localSheetId="2">'2021'!$A$4:$G$39</definedName>
    <definedName name="_xlnm.Print_Area" localSheetId="1">'2022'!$A$4:$G$39</definedName>
    <definedName name="_xlnm.Print_Area" localSheetId="0">'2023'!$A$4:$G$39</definedName>
    <definedName name="_xlnm.Print_Area" localSheetId="7">'За 16 в 17 году'!$A$4:$G$39</definedName>
    <definedName name="_xlnm.Print_Area" localSheetId="6">'За 17 в 17 году'!$A$4:$G$39</definedName>
  </definedNames>
  <calcPr fullCalcOnLoad="1"/>
</workbook>
</file>

<file path=xl/sharedStrings.xml><?xml version="1.0" encoding="utf-8"?>
<sst xmlns="http://schemas.openxmlformats.org/spreadsheetml/2006/main" count="1105" uniqueCount="166">
  <si>
    <t>Кассир</t>
  </si>
  <si>
    <t>Извещение</t>
  </si>
  <si>
    <t>Квитанция</t>
  </si>
  <si>
    <t>Индекс документа</t>
  </si>
  <si>
    <t>Статус 09</t>
  </si>
  <si>
    <t>форма№ПД
(налог)</t>
  </si>
  <si>
    <t>ФИО Иванов Леонид Викторович (ИП) 071-058-052397</t>
  </si>
  <si>
    <t>ИНН 616501234567</t>
  </si>
  <si>
    <t>БИК 046015001</t>
  </si>
  <si>
    <t>Сч.№ 40101810400000010002</t>
  </si>
  <si>
    <t>ТП</t>
  </si>
  <si>
    <t>Дата:</t>
  </si>
  <si>
    <t>Подпись:</t>
  </si>
  <si>
    <t>ВЗ</t>
  </si>
  <si>
    <t>Заполняйте верхнюю сторону, нижняя сама заполнится</t>
  </si>
  <si>
    <t>Сумма 3117.60</t>
  </si>
  <si>
    <t>Вырежете квитанцию и заплатите в любом Сбербанке</t>
  </si>
  <si>
    <t>Сумма 1039.20</t>
  </si>
  <si>
    <t>39210202100061000160</t>
  </si>
  <si>
    <t>39210202110061000160</t>
  </si>
  <si>
    <t>ИСПРАВТЕ ДАННЫЕ КРАСНЫМ НА СВОИ!!!</t>
  </si>
  <si>
    <t>Свой ИНН. Можно оплачивать частями.</t>
  </si>
  <si>
    <t>УФК  ПО РОСТОВСКОЙ ОБЛАСТИ (ОПФР по Ростовской области)</t>
  </si>
  <si>
    <t>ИНН 6163013494</t>
  </si>
  <si>
    <t>Сч. № 30101810700000000716</t>
  </si>
  <si>
    <t>Адрес 311568, Ростов-на-Дону, ул Такая то, д 777, кв. 555</t>
  </si>
  <si>
    <t>Сумма 10392</t>
  </si>
  <si>
    <t>Сумма 1610.76</t>
  </si>
  <si>
    <t>Суммы рублей за полный 2011 год!!!!</t>
  </si>
  <si>
    <t>ГД.00.2011</t>
  </si>
  <si>
    <t>Квитанция в пенсионный на страховую часть пенсии за 2011 год:</t>
  </si>
  <si>
    <t>Квитанция в пенсионный на накопительную часть пенсии за 2011 год::</t>
  </si>
  <si>
    <t>Квитанция в пенсионный на ТФОМС за 2011 год::</t>
  </si>
  <si>
    <t>Квитанция в пенсионный на ФФОМС за 2011 год::</t>
  </si>
  <si>
    <t>Квитанция в пенсионный на страховую часть пенсии за 2012 год:</t>
  </si>
  <si>
    <t>ГД.00.2012</t>
  </si>
  <si>
    <t>Суммы рублей за полный 2012 год!!!!</t>
  </si>
  <si>
    <t>Квитанция в пенсионный на накопительную часть пенсии за 2012 год::</t>
  </si>
  <si>
    <t>Квитанция в пенсионный на ФФОМС за 2012 год::</t>
  </si>
  <si>
    <t>Окато для каждого региона свой - http://fias.nalog.ru/Public/NewsPage.aspx</t>
  </si>
  <si>
    <t>За 2011 см вкладку внизу файла</t>
  </si>
  <si>
    <t>За 2012 см. вкладку внизу файла</t>
  </si>
  <si>
    <t>http://ipipip.ru/platej-ip/ - для расчета платежа за неполный год!</t>
  </si>
  <si>
    <t>Сумма 3319.92</t>
  </si>
  <si>
    <t>Сумма 11066.4</t>
  </si>
  <si>
    <t>39210202101081011160</t>
  </si>
  <si>
    <t>Сумма 2821.93</t>
  </si>
  <si>
    <t>39210202101081012160</t>
  </si>
  <si>
    <t>Банк получателя ГРКЦ ГУ Банка России по Ростов. Обл</t>
  </si>
  <si>
    <t>ipipip.ru</t>
  </si>
  <si>
    <t>Ввести свои данные ФИО, номер страхователя в ПФР и адрес</t>
  </si>
  <si>
    <t>БИК 046029716</t>
  </si>
  <si>
    <t>Суммы рублей за полный 2013 год!!!!</t>
  </si>
  <si>
    <t>За 2012 см вкладку внизу файла</t>
  </si>
  <si>
    <t>39210202140061000160</t>
  </si>
  <si>
    <t>39210202150061000160</t>
  </si>
  <si>
    <t>Квитанция в пенсионный на страховую часть пенсии за 2013 год:</t>
  </si>
  <si>
    <t>Квитанция в пенсионный на накопительную часть пенсии за 2013 год::</t>
  </si>
  <si>
    <t>Квитанция в пенсионный на ФФОМС за 2013 год::</t>
  </si>
  <si>
    <t>Сумма 24984</t>
  </si>
  <si>
    <t>Сумма 7495.2</t>
  </si>
  <si>
    <t>Сумма 3185.46</t>
  </si>
  <si>
    <t>код КБК - http://ipipip.ru/kbk/ у всех один</t>
  </si>
  <si>
    <t>ГД.00.2013</t>
  </si>
  <si>
    <t>Квитанция в пенсионный на страховую часть пенсии за 2014 год(в 2014 году все платят только страховую часть и ФОМС):</t>
  </si>
  <si>
    <t>Суммы рублей за полный 2014 год!!!!</t>
  </si>
  <si>
    <t>За 2013 см вкладку внизу файла</t>
  </si>
  <si>
    <t>Сумма 17328,47</t>
  </si>
  <si>
    <t>Сумма 3399,05</t>
  </si>
  <si>
    <t>Квитанция в пенсионный на ФФОМС за 2014 год::</t>
  </si>
  <si>
    <t>ГД.00.2014</t>
  </si>
  <si>
    <t>Данные ПФ  нужно взять из их платежек https://www.pfrf.ru/eservices/pay_docs/</t>
  </si>
  <si>
    <t>Данные банка получателя ПФ  нужно взять из их платежек https://www.pfrf.ru/eservices/pay_docs/</t>
  </si>
  <si>
    <t>Квитанция в пенсионный на страховую часть пенсии за 2015 год(в 2015 году все платят только страховую часть и ФОМС):</t>
  </si>
  <si>
    <t>Квитанция в пенсионный на ФФОМС за 2015 год::</t>
  </si>
  <si>
    <t>ГД.00.2015</t>
  </si>
  <si>
    <t>Сумма 18610,8</t>
  </si>
  <si>
    <t>Сумма 3650,58</t>
  </si>
  <si>
    <t>За 2014 см вкладку внизу файла</t>
  </si>
  <si>
    <t>Здесь даны суммы за полный 2015 год!</t>
  </si>
  <si>
    <t>Эта же квитанция и для оплаты дополнительного 1% в ПФР, если он есть.</t>
  </si>
  <si>
    <t>Здесь даны суммы за полный 2016 год!</t>
  </si>
  <si>
    <t>За 2015 см вкладку внизу файла</t>
  </si>
  <si>
    <t>Квитанция в пенсионный на страховую часть пенсии за 2016 год(в 2016 году все платят только страховую часть и ФОМС):</t>
  </si>
  <si>
    <t>Сумма 19356,48</t>
  </si>
  <si>
    <t>Сумма 3796,85</t>
  </si>
  <si>
    <t>39210202103081011160</t>
  </si>
  <si>
    <t>новый кбк с 2016 года для ФФОМС!</t>
  </si>
  <si>
    <t>для оплаты дополнительного 1% в ПФР, если он есть, другая квитанция с 2016 года, т.к. другой КБК</t>
  </si>
  <si>
    <t>39210202140061100160</t>
  </si>
  <si>
    <t>39210202140061200160</t>
  </si>
  <si>
    <t>код КБК - http://ipipip.ru/kbk/ у всех один и он новый с 2016 года</t>
  </si>
  <si>
    <t>Получатель УФК по Ростовской области
(ИФНС России по Октябрьскому р-ну
г.Ростова-на-Дону)</t>
  </si>
  <si>
    <t>Банк получателя Отделение Ростов-
на-Дону г. Ростов-на-Дону</t>
  </si>
  <si>
    <t>Сч. № 00000000000000000000</t>
  </si>
  <si>
    <t>ИНН 6152001105</t>
  </si>
  <si>
    <t>КПП 616501001</t>
  </si>
  <si>
    <t>ОКТМО 60701000</t>
  </si>
  <si>
    <t>Форма №ПД (налог)</t>
  </si>
  <si>
    <t>(106) ТП</t>
  </si>
  <si>
    <t>(110)</t>
  </si>
  <si>
    <t>(107) 25.12.2016</t>
  </si>
  <si>
    <t>КБК 18210202140061100160</t>
  </si>
  <si>
    <t>Данные ПФ  нужно взять из их платежек https://service.nalog.ru/addrno.do</t>
  </si>
  <si>
    <t>Данные банка получателя ПФ  нужно взять из их платежек https://service.nalog.ru/addrno.do</t>
  </si>
  <si>
    <t>код КБК - http://ipipip.ru/kbk/ у всех один и он новый с 2017 года Окато для каждого региона свой - https://service.nalog.ru/addrno.do</t>
  </si>
  <si>
    <t>С 2017 года платим в ИФНС по новым КБК!</t>
  </si>
  <si>
    <t>Свой ИНН, узнать можно тут https://service.nalog.ru/inn.do . Можно оплачивать частями.</t>
  </si>
  <si>
    <t>Квитанция в пенсионный на ФФОМС за 2016 год::</t>
  </si>
  <si>
    <t>(101) 24</t>
  </si>
  <si>
    <t>Сумма 1000,00</t>
  </si>
  <si>
    <t>КБК 18210202140061200160</t>
  </si>
  <si>
    <t>КБК 18210202103081011160</t>
  </si>
  <si>
    <t>КБК 18210202140061110160</t>
  </si>
  <si>
    <t>КБК 18210202103081013160</t>
  </si>
  <si>
    <t>Квитанция в пенсионный на страховую часть пенсии за 2017 год:</t>
  </si>
  <si>
    <t>Сумма 23400,00</t>
  </si>
  <si>
    <t>Сумма 4590,00</t>
  </si>
  <si>
    <t>для оплаты дополнительного 1% в ПФР, если он есть, другая квитанция с 2017 года, т.к. другой КБК</t>
  </si>
  <si>
    <t>Квитанция в пенсионный на ФФОМС за 2017 год::</t>
  </si>
  <si>
    <t>Здесь даны суммы за полный 2017 год!</t>
  </si>
  <si>
    <t>За 2016 см вкладку внизу файла</t>
  </si>
  <si>
    <t>(107) 25.12.2017</t>
  </si>
  <si>
    <t>ГД.00.2016</t>
  </si>
  <si>
    <t>Здесь даны суммы за полный 2018 год!</t>
  </si>
  <si>
    <t>За 2017 см вкладку внизу файла</t>
  </si>
  <si>
    <t>Сумма 26545,00</t>
  </si>
  <si>
    <t>Сумма 5840,00</t>
  </si>
  <si>
    <t>(107) 25.12.2018</t>
  </si>
  <si>
    <t>Квитанция в пенсионный на страховую часть пенсии за 2018 год:</t>
  </si>
  <si>
    <t>код КБК - http://ipipip.ru/kbk/ у всех один. Окато для каждого региона свой - https://service.nalog.ru/addrno.do</t>
  </si>
  <si>
    <t>Квитанция в пенсионный на ФФОМС за 2018 год::</t>
  </si>
  <si>
    <t>для оплаты дополнительного 1% в ПФР, если он есть</t>
  </si>
  <si>
    <t>Сумма 29354</t>
  </si>
  <si>
    <t>Квитанция в пенсионный на страховую часть пенсии за 2019 год:</t>
  </si>
  <si>
    <t>(107) 25.12.2019</t>
  </si>
  <si>
    <t>Квитанция в пенсионный на ФФОМС за 2019 год::</t>
  </si>
  <si>
    <t>Сумма 6884,00</t>
  </si>
  <si>
    <t>Здесь даны суммы за полный 2019 год!</t>
  </si>
  <si>
    <t>За 2018 см вкладку внизу файла</t>
  </si>
  <si>
    <t>Квитанция в пенсионный на страховую часть пенсии за 2020 год:</t>
  </si>
  <si>
    <t>(107) 25.12.2020</t>
  </si>
  <si>
    <t>Здесь даны суммы за полный 2020 год!</t>
  </si>
  <si>
    <t>Квитанция в пенсионный на ФФОМС за 2020 год::</t>
  </si>
  <si>
    <t>За 2019 см вкладку внизу файла</t>
  </si>
  <si>
    <t>Сумма 32448</t>
  </si>
  <si>
    <t>Сумма 8426</t>
  </si>
  <si>
    <t>Квитанция в пенсионный на страховую часть пенсии за 2021 год:</t>
  </si>
  <si>
    <t>(107) 25.12.2021</t>
  </si>
  <si>
    <t>Квитанция в пенсионный на ФФОМС за 2021 год::</t>
  </si>
  <si>
    <t>Квитанция в пенсионный на страховую часть пенсии за 2022 год:</t>
  </si>
  <si>
    <t>Здесь даны суммы за полный 2022 год!</t>
  </si>
  <si>
    <t>Здесь даны суммы за полный 2021 год!</t>
  </si>
  <si>
    <t>За 2020 см вкладку внизу файла</t>
  </si>
  <si>
    <t>За 2021 см вкладку внизу файла</t>
  </si>
  <si>
    <t>(107) 25.12.2022</t>
  </si>
  <si>
    <t>Сумма 34445</t>
  </si>
  <si>
    <t>Сумма 8766</t>
  </si>
  <si>
    <t>Квитанция в пенсионный на ФФОМС за 2022 год::</t>
  </si>
  <si>
    <t>Квитанция в пенсионный на ФФОМС за 2023 год::</t>
  </si>
  <si>
    <t>Не платим!</t>
  </si>
  <si>
    <t>За 2022 см вкладку внизу файла</t>
  </si>
  <si>
    <t>Квитанция в пенсионный на страховую часть пенсии за 2023 год:</t>
  </si>
  <si>
    <t>КБК 18210202000011000160</t>
  </si>
  <si>
    <t>КБК 18210203000011000160</t>
  </si>
  <si>
    <t>Сумма 45842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</si>
</sst>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0.000"/>
    <numFmt numFmtId="176" formatCode="0.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60"/>
      <name val="Arial"/>
      <family val="2"/>
    </font>
    <font>
      <sz val="10"/>
      <color indexed="8"/>
      <name val="Arial"/>
      <family val="2"/>
    </font>
    <font>
      <sz val="48"/>
      <color indexed="60"/>
      <name val="Calibri"/>
      <family val="2"/>
    </font>
    <font>
      <sz val="48"/>
      <color indexed="60"/>
      <name val="Arial"/>
      <family val="2"/>
    </font>
    <font>
      <b/>
      <sz val="48"/>
      <color indexed="60"/>
      <name val="Arial"/>
      <family val="2"/>
    </font>
    <font>
      <sz val="26"/>
      <color indexed="8"/>
      <name val="Calibri"/>
      <family val="2"/>
    </font>
    <font>
      <u val="single"/>
      <sz val="11"/>
      <color indexed="9"/>
      <name val="Calibri"/>
      <family val="2"/>
    </font>
    <font>
      <u val="single"/>
      <sz val="28"/>
      <color indexed="12"/>
      <name val="Calibri"/>
      <family val="2"/>
    </font>
    <font>
      <sz val="8"/>
      <color indexed="10"/>
      <name val="Arial"/>
      <family val="2"/>
    </font>
    <font>
      <b/>
      <sz val="14"/>
      <color indexed="8"/>
      <name val="Calibri"/>
      <family val="2"/>
    </font>
    <font>
      <b/>
      <sz val="7"/>
      <color indexed="8"/>
      <name val="Arial"/>
      <family val="2"/>
    </font>
    <font>
      <sz val="3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C00000"/>
      <name val="Arial"/>
      <family val="2"/>
    </font>
    <font>
      <sz val="10"/>
      <color theme="1"/>
      <name val="Arial"/>
      <family val="2"/>
    </font>
    <font>
      <sz val="48"/>
      <color rgb="FFC00000"/>
      <name val="Calibri"/>
      <family val="2"/>
    </font>
    <font>
      <sz val="48"/>
      <color rgb="FFC00000"/>
      <name val="Arial"/>
      <family val="2"/>
    </font>
    <font>
      <b/>
      <sz val="48"/>
      <color rgb="FFC00000"/>
      <name val="Arial"/>
      <family val="2"/>
    </font>
    <font>
      <sz val="26"/>
      <color theme="1"/>
      <name val="Calibri"/>
      <family val="2"/>
    </font>
    <font>
      <u val="single"/>
      <sz val="11"/>
      <color theme="0"/>
      <name val="Calibri"/>
      <family val="2"/>
    </font>
    <font>
      <u val="single"/>
      <sz val="28"/>
      <color theme="10"/>
      <name val="Calibri"/>
      <family val="2"/>
    </font>
    <font>
      <sz val="8"/>
      <color rgb="FFFF0000"/>
      <name val="Arial"/>
      <family val="2"/>
    </font>
    <font>
      <b/>
      <sz val="14"/>
      <color theme="1"/>
      <name val="Calibri"/>
      <family val="2"/>
    </font>
    <font>
      <b/>
      <sz val="7"/>
      <color theme="1"/>
      <name val="Arial"/>
      <family val="2"/>
    </font>
    <font>
      <sz val="3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0" xfId="0" applyFill="1" applyAlignment="1">
      <alignment/>
    </xf>
    <xf numFmtId="0" fontId="56" fillId="33" borderId="0" xfId="0" applyFont="1" applyFill="1" applyAlignment="1">
      <alignment horizontal="left" vertical="center" wrapText="1"/>
    </xf>
    <xf numFmtId="0" fontId="57" fillId="33" borderId="0" xfId="0" applyFont="1" applyFill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5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55" fillId="0" borderId="12" xfId="0" applyFont="1" applyBorder="1" applyAlignment="1">
      <alignment/>
    </xf>
    <xf numFmtId="0" fontId="56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58" fillId="0" borderId="14" xfId="0" applyFont="1" applyBorder="1" applyAlignment="1">
      <alignment horizontal="left" vertical="center" wrapText="1"/>
    </xf>
    <xf numFmtId="0" fontId="59" fillId="33" borderId="0" xfId="0" applyFont="1" applyFill="1" applyAlignment="1">
      <alignment horizontal="left" vertical="center" wrapText="1"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 horizontal="left" vertical="center" wrapText="1"/>
    </xf>
    <xf numFmtId="0" fontId="62" fillId="33" borderId="0" xfId="0" applyFont="1" applyFill="1" applyAlignment="1">
      <alignment horizontal="left" vertical="center" wrapText="1"/>
    </xf>
    <xf numFmtId="0" fontId="63" fillId="0" borderId="12" xfId="0" applyFont="1" applyBorder="1" applyAlignment="1">
      <alignment/>
    </xf>
    <xf numFmtId="0" fontId="56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 wrapText="1"/>
    </xf>
    <xf numFmtId="0" fontId="64" fillId="0" borderId="12" xfId="42" applyFont="1" applyBorder="1" applyAlignment="1" applyProtection="1">
      <alignment/>
      <protection/>
    </xf>
    <xf numFmtId="0" fontId="56" fillId="0" borderId="14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56" fillId="0" borderId="14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 wrapText="1"/>
    </xf>
    <xf numFmtId="0" fontId="65" fillId="33" borderId="0" xfId="42" applyFont="1" applyFill="1" applyAlignment="1" applyProtection="1">
      <alignment/>
      <protection/>
    </xf>
    <xf numFmtId="0" fontId="56" fillId="0" borderId="14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49" fontId="56" fillId="0" borderId="14" xfId="0" applyNumberFormat="1" applyFont="1" applyBorder="1" applyAlignment="1">
      <alignment vertical="center" wrapText="1"/>
    </xf>
    <xf numFmtId="0" fontId="56" fillId="0" borderId="14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vertical="center" wrapText="1"/>
    </xf>
    <xf numFmtId="0" fontId="56" fillId="0" borderId="14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58" fillId="0" borderId="14" xfId="0" applyFont="1" applyBorder="1" applyAlignment="1">
      <alignment horizontal="left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left" vertical="center" wrapText="1"/>
    </xf>
    <xf numFmtId="0" fontId="58" fillId="0" borderId="23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 wrapText="1"/>
    </xf>
    <xf numFmtId="0" fontId="58" fillId="0" borderId="11" xfId="0" applyFont="1" applyBorder="1" applyAlignment="1">
      <alignment horizontal="left" vertical="top" wrapText="1"/>
    </xf>
    <xf numFmtId="49" fontId="58" fillId="0" borderId="14" xfId="0" applyNumberFormat="1" applyFont="1" applyBorder="1" applyAlignment="1">
      <alignment horizontal="left" vertical="center" wrapText="1"/>
    </xf>
    <xf numFmtId="0" fontId="58" fillId="0" borderId="14" xfId="0" applyNumberFormat="1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/>
    </xf>
    <xf numFmtId="0" fontId="58" fillId="0" borderId="15" xfId="0" applyFont="1" applyBorder="1" applyAlignment="1">
      <alignment horizontal="left" vertical="top" wrapText="1"/>
    </xf>
    <xf numFmtId="0" fontId="58" fillId="0" borderId="16" xfId="0" applyFont="1" applyBorder="1" applyAlignment="1">
      <alignment horizontal="left" vertical="top" wrapText="1"/>
    </xf>
    <xf numFmtId="0" fontId="58" fillId="0" borderId="17" xfId="0" applyFont="1" applyBorder="1" applyAlignment="1">
      <alignment horizontal="left" vertical="top" wrapText="1"/>
    </xf>
    <xf numFmtId="0" fontId="58" fillId="0" borderId="12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left" vertical="top" wrapText="1"/>
    </xf>
    <xf numFmtId="0" fontId="58" fillId="0" borderId="24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18" xfId="0" applyFont="1" applyBorder="1" applyAlignment="1">
      <alignment horizontal="left" vertical="top" wrapText="1"/>
    </xf>
    <xf numFmtId="0" fontId="58" fillId="0" borderId="19" xfId="0" applyFont="1" applyBorder="1" applyAlignment="1">
      <alignment horizontal="left" vertical="top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/>
    </xf>
    <xf numFmtId="0" fontId="56" fillId="0" borderId="21" xfId="0" applyFont="1" applyBorder="1" applyAlignment="1">
      <alignment horizontal="center" vertical="center" wrapText="1"/>
    </xf>
    <xf numFmtId="1" fontId="57" fillId="0" borderId="20" xfId="0" applyNumberFormat="1" applyFont="1" applyBorder="1" applyAlignment="1" quotePrefix="1">
      <alignment horizontal="center" vertical="center" wrapText="1"/>
    </xf>
    <xf numFmtId="1" fontId="57" fillId="0" borderId="21" xfId="0" applyNumberFormat="1" applyFont="1" applyBorder="1" applyAlignment="1">
      <alignment horizontal="center" vertical="center" wrapText="1"/>
    </xf>
    <xf numFmtId="1" fontId="57" fillId="0" borderId="22" xfId="0" applyNumberFormat="1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 wrapText="1"/>
    </xf>
    <xf numFmtId="0" fontId="58" fillId="0" borderId="23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hyperlink" Target="http://ipipip.ru/platej-ip/" TargetMode="External" /><Relationship Id="rId3" Type="http://schemas.openxmlformats.org/officeDocument/2006/relationships/hyperlink" Target="http://ipipip.ru/" TargetMode="External" /><Relationship Id="rId4" Type="http://schemas.openxmlformats.org/officeDocument/2006/relationships/hyperlink" Target="http://ipipip.ru/" TargetMode="Externa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hyperlink" Target="http://ipipip.ru/" TargetMode="External" /><Relationship Id="rId3" Type="http://schemas.openxmlformats.org/officeDocument/2006/relationships/hyperlink" Target="http://ipipip.ru/" TargetMode="External" /><Relationship Id="rId4" Type="http://schemas.openxmlformats.org/officeDocument/2006/relationships/hyperlink" Target="http://ipipip.ru/platej-ip/" TargetMode="Externa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hyperlink" Target="http://ipipip.ru/" TargetMode="External" /><Relationship Id="rId3" Type="http://schemas.openxmlformats.org/officeDocument/2006/relationships/hyperlink" Target="http://ipipip.ru/" TargetMode="External" /><Relationship Id="rId4" Type="http://schemas.openxmlformats.org/officeDocument/2006/relationships/hyperlink" Target="http://ipipip.ru/platej-ip/" TargetMode="Externa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hyperlink" Target="http://ipipip.ru/" TargetMode="External" /><Relationship Id="rId3" Type="http://schemas.openxmlformats.org/officeDocument/2006/relationships/hyperlink" Target="http://ipipip.ru/" TargetMode="External" /><Relationship Id="rId4" Type="http://schemas.openxmlformats.org/officeDocument/2006/relationships/hyperlink" Target="http://ipipip.ru/" TargetMode="External" /><Relationship Id="rId5" Type="http://schemas.openxmlformats.org/officeDocument/2006/relationships/hyperlink" Target="http://ipipip.ru/platej-ip/" TargetMode="External" /><Relationship Id="rId6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hyperlink" Target="http://ipipip.ru/" TargetMode="External" /><Relationship Id="rId3" Type="http://schemas.openxmlformats.org/officeDocument/2006/relationships/hyperlink" Target="http://ipipip.ru/" TargetMode="External" /><Relationship Id="rId4" Type="http://schemas.openxmlformats.org/officeDocument/2006/relationships/hyperlink" Target="http://ipipip.ru/" TargetMode="External" /><Relationship Id="rId5" Type="http://schemas.openxmlformats.org/officeDocument/2006/relationships/hyperlink" Target="http://ipipip.ru/platej-ip/" TargetMode="External" /><Relationship Id="rId6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hyperlink" Target="http://ipipip.ru/" TargetMode="External" /><Relationship Id="rId3" Type="http://schemas.openxmlformats.org/officeDocument/2006/relationships/hyperlink" Target="http://ipipip.ru/" TargetMode="External" /><Relationship Id="rId4" Type="http://schemas.openxmlformats.org/officeDocument/2006/relationships/hyperlink" Target="http://ipipip.ru/" TargetMode="External" /><Relationship Id="rId5" Type="http://schemas.openxmlformats.org/officeDocument/2006/relationships/hyperlink" Target="http://ipipip.ru/" TargetMode="External" /><Relationship Id="rId6" Type="http://schemas.openxmlformats.org/officeDocument/2006/relationships/hyperlink" Target="http://ipipip.ru/" TargetMode="External" /><Relationship Id="rId7" Type="http://schemas.openxmlformats.org/officeDocument/2006/relationships/hyperlink" Target="http://ipipip.ru/" TargetMode="External" /><Relationship Id="rId8" Type="http://schemas.openxmlformats.org/officeDocument/2006/relationships/hyperlink" Target="http://ipipip.ru/platej-ip/" TargetMode="External" /><Relationship Id="rId9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hyperlink" Target="http://ipipip.ru/platej-ip/" TargetMode="External" /><Relationship Id="rId3" Type="http://schemas.openxmlformats.org/officeDocument/2006/relationships/hyperlink" Target="http://ipipip.ru/" TargetMode="External" /><Relationship Id="rId4" Type="http://schemas.openxmlformats.org/officeDocument/2006/relationships/hyperlink" Target="http://ipipip.ru/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hyperlink" Target="http://ipipip.ru/platej-ip/" TargetMode="External" /><Relationship Id="rId3" Type="http://schemas.openxmlformats.org/officeDocument/2006/relationships/hyperlink" Target="http://ipipip.ru/" TargetMode="External" /><Relationship Id="rId4" Type="http://schemas.openxmlformats.org/officeDocument/2006/relationships/hyperlink" Target="http://ipipip.ru/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hyperlink" Target="http://ipipip.ru/platej-ip/" TargetMode="External" /><Relationship Id="rId3" Type="http://schemas.openxmlformats.org/officeDocument/2006/relationships/hyperlink" Target="http://ipipip.ru/" TargetMode="External" /><Relationship Id="rId4" Type="http://schemas.openxmlformats.org/officeDocument/2006/relationships/hyperlink" Target="http://ipipip.ru/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hyperlink" Target="http://ipipip.ru/platej-ip/" TargetMode="External" /><Relationship Id="rId3" Type="http://schemas.openxmlformats.org/officeDocument/2006/relationships/hyperlink" Target="http://ipipip.ru/" TargetMode="External" /><Relationship Id="rId4" Type="http://schemas.openxmlformats.org/officeDocument/2006/relationships/hyperlink" Target="http://ipipip.ru/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hyperlink" Target="http://ipipip.ru/platej-ip/" TargetMode="External" /><Relationship Id="rId3" Type="http://schemas.openxmlformats.org/officeDocument/2006/relationships/hyperlink" Target="http://ipipip.ru/" TargetMode="External" /><Relationship Id="rId4" Type="http://schemas.openxmlformats.org/officeDocument/2006/relationships/hyperlink" Target="http://ipipip.ru/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hyperlink" Target="http://ipipip.ru/platej-ip/" TargetMode="External" /><Relationship Id="rId3" Type="http://schemas.openxmlformats.org/officeDocument/2006/relationships/hyperlink" Target="http://ipipip.ru/" TargetMode="External" /><Relationship Id="rId4" Type="http://schemas.openxmlformats.org/officeDocument/2006/relationships/hyperlink" Target="http://ipipip.ru/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hyperlink" Target="http://ipipip.ru/platej-ip/" TargetMode="External" /><Relationship Id="rId3" Type="http://schemas.openxmlformats.org/officeDocument/2006/relationships/hyperlink" Target="http://ipipip.ru/" TargetMode="External" /><Relationship Id="rId4" Type="http://schemas.openxmlformats.org/officeDocument/2006/relationships/hyperlink" Target="http://ipipip.ru/" TargetMode="Externa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hyperlink" Target="http://ipipip.ru/" TargetMode="External" /><Relationship Id="rId3" Type="http://schemas.openxmlformats.org/officeDocument/2006/relationships/hyperlink" Target="http://ipipip.ru/" TargetMode="External" /><Relationship Id="rId4" Type="http://schemas.openxmlformats.org/officeDocument/2006/relationships/hyperlink" Target="http://ipipip.ru/platej-ip/" TargetMode="External" /><Relationship Id="rId5" Type="http://schemas.openxmlformats.org/officeDocument/2006/relationships/hyperlink" Target="http://ipipip.ru/" TargetMode="External" /><Relationship Id="rId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5"/>
  <sheetViews>
    <sheetView tabSelected="1" zoomScalePageLayoutView="0" workbookViewId="0" topLeftCell="A1">
      <selection activeCell="D10" sqref="D10:F10"/>
    </sheetView>
  </sheetViews>
  <sheetFormatPr defaultColWidth="9.140625" defaultRowHeight="15"/>
  <cols>
    <col min="1" max="1" width="2.140625" style="0" customWidth="1"/>
    <col min="2" max="2" width="34.421875" style="0" customWidth="1"/>
    <col min="3" max="3" width="22.8515625" style="11" customWidth="1"/>
    <col min="4" max="5" width="9.140625" style="11" customWidth="1"/>
    <col min="6" max="6" width="12.57421875" style="12" customWidth="1"/>
    <col min="7" max="7" width="95.7109375" style="0" customWidth="1"/>
  </cols>
  <sheetData>
    <row r="1" spans="2:6" s="23" customFormat="1" ht="61.5">
      <c r="B1" s="23" t="s">
        <v>20</v>
      </c>
      <c r="C1" s="24"/>
      <c r="D1" s="24"/>
      <c r="E1" s="24"/>
      <c r="F1" s="25"/>
    </row>
    <row r="2" spans="2:6" s="7" customFormat="1" ht="36">
      <c r="B2" s="46" t="s">
        <v>42</v>
      </c>
      <c r="C2" s="22"/>
      <c r="D2" s="8"/>
      <c r="E2" s="8"/>
      <c r="F2" s="9"/>
    </row>
    <row r="3" spans="2:6" s="7" customFormat="1" ht="15">
      <c r="B3" s="20" t="s">
        <v>162</v>
      </c>
      <c r="C3" s="8"/>
      <c r="D3" s="8"/>
      <c r="E3" s="8"/>
      <c r="F3" s="9"/>
    </row>
    <row r="4" spans="2:7" ht="12.75" customHeight="1">
      <c r="B4" s="13"/>
      <c r="C4" s="101" t="s">
        <v>3</v>
      </c>
      <c r="D4" s="101" t="s">
        <v>109</v>
      </c>
      <c r="E4" s="101" t="s">
        <v>98</v>
      </c>
      <c r="F4" s="101"/>
      <c r="G4" s="124"/>
    </row>
    <row r="5" spans="2:7" ht="5.25" customHeight="1">
      <c r="B5" s="5"/>
      <c r="C5" s="101"/>
      <c r="D5" s="101"/>
      <c r="E5" s="101"/>
      <c r="F5" s="101"/>
      <c r="G5" s="124"/>
    </row>
    <row r="6" spans="2:7" ht="18.75" customHeight="1">
      <c r="B6" s="14" t="s">
        <v>1</v>
      </c>
      <c r="C6" s="93" t="s">
        <v>6</v>
      </c>
      <c r="D6" s="93" t="s">
        <v>25</v>
      </c>
      <c r="E6" s="93"/>
      <c r="F6" s="93"/>
      <c r="G6" t="s">
        <v>14</v>
      </c>
    </row>
    <row r="7" spans="2:7" ht="12.75" customHeight="1">
      <c r="B7" s="15"/>
      <c r="C7" s="93"/>
      <c r="D7" s="93"/>
      <c r="E7" s="93"/>
      <c r="F7" s="93"/>
      <c r="G7" t="s">
        <v>50</v>
      </c>
    </row>
    <row r="8" spans="2:6" ht="12.75" customHeight="1">
      <c r="B8" s="15"/>
      <c r="C8" s="93"/>
      <c r="D8" s="93"/>
      <c r="E8" s="93"/>
      <c r="F8" s="93"/>
    </row>
    <row r="9" spans="2:7" ht="12.75" customHeight="1">
      <c r="B9" s="15"/>
      <c r="C9" s="66" t="s">
        <v>7</v>
      </c>
      <c r="D9" s="102" t="s">
        <v>165</v>
      </c>
      <c r="E9" s="102"/>
      <c r="F9" s="102"/>
      <c r="G9" t="s">
        <v>107</v>
      </c>
    </row>
    <row r="10" spans="2:7" ht="12.75" customHeight="1">
      <c r="B10" s="15"/>
      <c r="C10" s="103" t="s">
        <v>93</v>
      </c>
      <c r="D10" s="106" t="s">
        <v>8</v>
      </c>
      <c r="E10" s="106"/>
      <c r="F10" s="106"/>
      <c r="G10" s="108" t="s">
        <v>104</v>
      </c>
    </row>
    <row r="11" spans="2:7" ht="12.75" customHeight="1">
      <c r="B11" s="15"/>
      <c r="C11" s="104"/>
      <c r="D11" s="109" t="s">
        <v>94</v>
      </c>
      <c r="E11" s="110"/>
      <c r="F11" s="111"/>
      <c r="G11" s="108"/>
    </row>
    <row r="12" spans="2:7" ht="12.75" customHeight="1">
      <c r="B12" s="31" t="s">
        <v>49</v>
      </c>
      <c r="C12" s="104"/>
      <c r="D12" s="112"/>
      <c r="E12" s="113"/>
      <c r="F12" s="114"/>
      <c r="G12" s="108"/>
    </row>
    <row r="13" spans="2:7" ht="12.75" customHeight="1">
      <c r="B13" s="15"/>
      <c r="C13" s="105"/>
      <c r="D13" s="115"/>
      <c r="E13" s="116"/>
      <c r="F13" s="117"/>
      <c r="G13" s="108"/>
    </row>
    <row r="14" spans="2:7" ht="12.75" customHeight="1">
      <c r="B14" s="15"/>
      <c r="C14" s="93" t="s">
        <v>92</v>
      </c>
      <c r="D14" s="118" t="s">
        <v>9</v>
      </c>
      <c r="E14" s="119"/>
      <c r="F14" s="120"/>
      <c r="G14" s="108" t="s">
        <v>103</v>
      </c>
    </row>
    <row r="15" spans="2:7" ht="12.75" customHeight="1">
      <c r="B15" s="15"/>
      <c r="C15" s="93"/>
      <c r="D15" s="121"/>
      <c r="E15" s="122"/>
      <c r="F15" s="123"/>
      <c r="G15" s="108"/>
    </row>
    <row r="16" spans="2:7" ht="12.75" customHeight="1">
      <c r="B16" s="15"/>
      <c r="C16" s="93"/>
      <c r="D16" s="96" t="s">
        <v>95</v>
      </c>
      <c r="E16" s="97"/>
      <c r="F16" s="98"/>
      <c r="G16" s="108"/>
    </row>
    <row r="17" spans="2:7" ht="21" customHeight="1">
      <c r="B17" s="15"/>
      <c r="C17" s="93"/>
      <c r="D17" s="96" t="s">
        <v>96</v>
      </c>
      <c r="E17" s="97"/>
      <c r="F17" s="98"/>
      <c r="G17" s="108"/>
    </row>
    <row r="18" spans="2:7" ht="12.75" customHeight="1">
      <c r="B18" s="15"/>
      <c r="C18" s="66" t="s">
        <v>163</v>
      </c>
      <c r="D18" s="93" t="s">
        <v>97</v>
      </c>
      <c r="E18" s="93"/>
      <c r="F18" s="93"/>
      <c r="G18" t="s">
        <v>130</v>
      </c>
    </row>
    <row r="19" spans="2:6" ht="12.75" customHeight="1">
      <c r="B19" s="14" t="s">
        <v>0</v>
      </c>
      <c r="C19" s="94"/>
      <c r="D19" s="96" t="s">
        <v>155</v>
      </c>
      <c r="E19" s="97"/>
      <c r="F19" s="98"/>
    </row>
    <row r="20" spans="2:6" ht="12.75" customHeight="1">
      <c r="B20" s="5"/>
      <c r="C20" s="95"/>
      <c r="D20" s="99" t="s">
        <v>99</v>
      </c>
      <c r="E20" s="100"/>
      <c r="F20" s="52" t="s">
        <v>100</v>
      </c>
    </row>
    <row r="21" spans="2:7" ht="12.75" customHeight="1">
      <c r="B21" s="6"/>
      <c r="C21" s="65" t="s">
        <v>11</v>
      </c>
      <c r="D21" s="67" t="s">
        <v>12</v>
      </c>
      <c r="E21" s="67"/>
      <c r="F21" s="67"/>
      <c r="G21" t="s">
        <v>16</v>
      </c>
    </row>
    <row r="22" spans="2:7" ht="12.75" customHeight="1">
      <c r="B22" s="13"/>
      <c r="C22" s="101" t="s">
        <v>3</v>
      </c>
      <c r="D22" s="101" t="s">
        <v>109</v>
      </c>
      <c r="E22" s="101" t="s">
        <v>98</v>
      </c>
      <c r="F22" s="101"/>
      <c r="G22" s="80" t="s">
        <v>151</v>
      </c>
    </row>
    <row r="23" spans="2:7" ht="5.25" customHeight="1">
      <c r="B23" s="14"/>
      <c r="C23" s="101"/>
      <c r="D23" s="101"/>
      <c r="E23" s="101"/>
      <c r="F23" s="101"/>
      <c r="G23" s="80"/>
    </row>
    <row r="24" spans="2:7" ht="18.75" customHeight="1">
      <c r="B24" s="15"/>
      <c r="C24" s="68" t="str">
        <f>C6</f>
        <v>ФИО Иванов Леонид Викторович (ИП) 071-058-052397</v>
      </c>
      <c r="D24" s="68" t="str">
        <f>D6</f>
        <v>Адрес 311568, Ростов-на-Дону, ул Такая то, д 777, кв. 555</v>
      </c>
      <c r="E24" s="68"/>
      <c r="F24" s="68"/>
      <c r="G24" s="80"/>
    </row>
    <row r="25" spans="2:7" ht="12.75" customHeight="1">
      <c r="B25" s="15"/>
      <c r="C25" s="68"/>
      <c r="D25" s="68"/>
      <c r="E25" s="68"/>
      <c r="F25" s="68"/>
      <c r="G25" s="80"/>
    </row>
    <row r="26" spans="2:7" ht="12.75" customHeight="1">
      <c r="B26" s="15"/>
      <c r="C26" s="68"/>
      <c r="D26" s="68"/>
      <c r="E26" s="68"/>
      <c r="F26" s="68"/>
      <c r="G26" s="80"/>
    </row>
    <row r="27" spans="2:7" ht="12.75" customHeight="1">
      <c r="B27" s="3"/>
      <c r="C27" s="57" t="str">
        <f>C9</f>
        <v>ИНН 616501234567</v>
      </c>
      <c r="D27" s="68" t="str">
        <f>D9</f>
        <v>Сумма 45842</v>
      </c>
      <c r="E27" s="68"/>
      <c r="F27" s="68"/>
      <c r="G27" s="80" t="s">
        <v>161</v>
      </c>
    </row>
    <row r="28" spans="2:7" ht="12.75" customHeight="1">
      <c r="B28" s="3"/>
      <c r="C28" s="81" t="str">
        <f>C10</f>
        <v>Банк получателя Отделение Ростов-
на-Дону г. Ростов-на-Дону</v>
      </c>
      <c r="D28" s="68" t="str">
        <f>D10</f>
        <v>БИК 046015001</v>
      </c>
      <c r="E28" s="68"/>
      <c r="F28" s="68"/>
      <c r="G28" s="80"/>
    </row>
    <row r="29" spans="2:7" ht="12.75" customHeight="1">
      <c r="B29" s="3"/>
      <c r="C29" s="82"/>
      <c r="D29" s="84" t="str">
        <f>D11</f>
        <v>Сч. № 00000000000000000000</v>
      </c>
      <c r="E29" s="85"/>
      <c r="F29" s="86"/>
      <c r="G29" s="80"/>
    </row>
    <row r="30" spans="2:7" ht="12.75" customHeight="1">
      <c r="B30" s="3"/>
      <c r="C30" s="82"/>
      <c r="D30" s="87"/>
      <c r="E30" s="88"/>
      <c r="F30" s="89"/>
      <c r="G30" s="80"/>
    </row>
    <row r="31" spans="2:7" ht="12.75" customHeight="1">
      <c r="B31" s="3"/>
      <c r="C31" s="83"/>
      <c r="D31" s="90"/>
      <c r="E31" s="91"/>
      <c r="F31" s="92"/>
      <c r="G31" s="80"/>
    </row>
    <row r="32" spans="2:7" ht="12.75" customHeight="1">
      <c r="B32" s="3"/>
      <c r="C32" s="68" t="str">
        <f>C14</f>
        <v>Получатель УФК по Ростовской области
(ИФНС России по Октябрьскому р-ну
г.Ростова-на-Дону)</v>
      </c>
      <c r="D32" s="69" t="str">
        <f>D14</f>
        <v>Сч.№ 40101810400000010002</v>
      </c>
      <c r="E32" s="70"/>
      <c r="F32" s="71"/>
      <c r="G32" s="26"/>
    </row>
    <row r="33" spans="2:7" ht="12.75" customHeight="1">
      <c r="B33" s="3"/>
      <c r="C33" s="68"/>
      <c r="D33" s="72"/>
      <c r="E33" s="73"/>
      <c r="F33" s="74"/>
      <c r="G33" s="26"/>
    </row>
    <row r="34" spans="2:7" ht="17.25" customHeight="1">
      <c r="B34" s="3"/>
      <c r="C34" s="68"/>
      <c r="D34" s="75" t="str">
        <f>D16</f>
        <v>ИНН 6152001105</v>
      </c>
      <c r="E34" s="76"/>
      <c r="F34" s="77"/>
      <c r="G34" s="26"/>
    </row>
    <row r="35" spans="2:6" ht="16.5" customHeight="1">
      <c r="B35" s="4" t="s">
        <v>2</v>
      </c>
      <c r="C35" s="68"/>
      <c r="D35" s="75" t="str">
        <f>D17</f>
        <v>КПП 616501001</v>
      </c>
      <c r="E35" s="76"/>
      <c r="F35" s="77"/>
    </row>
    <row r="36" spans="2:6" ht="12.75" customHeight="1">
      <c r="B36" s="3"/>
      <c r="C36" s="57" t="str">
        <f>C18</f>
        <v>КБК 18210202000011000160</v>
      </c>
      <c r="D36" s="68" t="str">
        <f>D18</f>
        <v>ОКТМО 60701000</v>
      </c>
      <c r="E36" s="68"/>
      <c r="F36" s="68"/>
    </row>
    <row r="37" spans="2:6" ht="12.75" customHeight="1">
      <c r="B37" s="4" t="s">
        <v>0</v>
      </c>
      <c r="C37" s="94"/>
      <c r="D37" s="99" t="str">
        <f>D19</f>
        <v>(107) 25.12.2022</v>
      </c>
      <c r="E37" s="125"/>
      <c r="F37" s="100"/>
    </row>
    <row r="38" spans="2:6" ht="12.75" customHeight="1">
      <c r="B38" s="1"/>
      <c r="C38" s="95"/>
      <c r="D38" s="99" t="str">
        <f>D20</f>
        <v>(106) ТП</v>
      </c>
      <c r="E38" s="100"/>
      <c r="F38" s="52" t="s">
        <v>100</v>
      </c>
    </row>
    <row r="39" spans="2:6" ht="12.75" customHeight="1">
      <c r="B39" s="2"/>
      <c r="C39" s="65" t="s">
        <v>11</v>
      </c>
      <c r="D39" s="67" t="s">
        <v>12</v>
      </c>
      <c r="E39" s="67"/>
      <c r="F39" s="67"/>
    </row>
    <row r="41" spans="2:6" s="7" customFormat="1" ht="15">
      <c r="B41" s="20" t="s">
        <v>132</v>
      </c>
      <c r="C41" s="8"/>
      <c r="D41" s="8"/>
      <c r="E41" s="8"/>
      <c r="F41" s="9"/>
    </row>
    <row r="42" spans="2:7" ht="12.75" customHeight="1">
      <c r="B42" s="13"/>
      <c r="C42" s="101" t="s">
        <v>3</v>
      </c>
      <c r="D42" s="101" t="s">
        <v>109</v>
      </c>
      <c r="E42" s="101" t="s">
        <v>98</v>
      </c>
      <c r="F42" s="101"/>
      <c r="G42" s="124"/>
    </row>
    <row r="43" spans="2:7" ht="5.25" customHeight="1">
      <c r="B43" s="5"/>
      <c r="C43" s="101"/>
      <c r="D43" s="101"/>
      <c r="E43" s="101"/>
      <c r="F43" s="101"/>
      <c r="G43" s="124"/>
    </row>
    <row r="44" spans="2:6" ht="18.75" customHeight="1">
      <c r="B44" s="14" t="s">
        <v>1</v>
      </c>
      <c r="C44" s="93" t="str">
        <f>C6</f>
        <v>ФИО Иванов Леонид Викторович (ИП) 071-058-052397</v>
      </c>
      <c r="D44" s="93" t="str">
        <f>D6</f>
        <v>Адрес 311568, Ростов-на-Дону, ул Такая то, д 777, кв. 555</v>
      </c>
      <c r="E44" s="93"/>
      <c r="F44" s="93"/>
    </row>
    <row r="45" spans="2:6" ht="12.75" customHeight="1">
      <c r="B45" s="15"/>
      <c r="C45" s="93"/>
      <c r="D45" s="93"/>
      <c r="E45" s="93"/>
      <c r="F45" s="93"/>
    </row>
    <row r="46" spans="2:6" ht="12.75" customHeight="1">
      <c r="B46" s="15"/>
      <c r="C46" s="93"/>
      <c r="D46" s="93"/>
      <c r="E46" s="93"/>
      <c r="F46" s="93"/>
    </row>
    <row r="47" spans="2:6" ht="12.75" customHeight="1">
      <c r="B47" s="15"/>
      <c r="C47" s="66" t="str">
        <f>C9</f>
        <v>ИНН 616501234567</v>
      </c>
      <c r="D47" s="102" t="s">
        <v>110</v>
      </c>
      <c r="E47" s="102"/>
      <c r="F47" s="102"/>
    </row>
    <row r="48" spans="2:7" ht="12.75" customHeight="1">
      <c r="B48" s="15"/>
      <c r="C48" s="103" t="str">
        <f>C10</f>
        <v>Банк получателя Отделение Ростов-
на-Дону г. Ростов-на-Дону</v>
      </c>
      <c r="D48" s="106" t="str">
        <f>D10</f>
        <v>БИК 046015001</v>
      </c>
      <c r="E48" s="107"/>
      <c r="F48" s="107"/>
      <c r="G48" s="108"/>
    </row>
    <row r="49" spans="2:7" ht="12.75" customHeight="1">
      <c r="B49" s="15"/>
      <c r="C49" s="104"/>
      <c r="D49" s="109" t="str">
        <f>D11</f>
        <v>Сч. № 00000000000000000000</v>
      </c>
      <c r="E49" s="110"/>
      <c r="F49" s="111"/>
      <c r="G49" s="108"/>
    </row>
    <row r="50" spans="2:7" ht="12.75" customHeight="1">
      <c r="B50" s="31" t="s">
        <v>49</v>
      </c>
      <c r="C50" s="104"/>
      <c r="D50" s="112"/>
      <c r="E50" s="113"/>
      <c r="F50" s="114"/>
      <c r="G50" s="108"/>
    </row>
    <row r="51" spans="2:7" ht="12.75" customHeight="1">
      <c r="B51" s="15"/>
      <c r="C51" s="105"/>
      <c r="D51" s="115"/>
      <c r="E51" s="116"/>
      <c r="F51" s="117"/>
      <c r="G51" s="108"/>
    </row>
    <row r="52" spans="2:7" ht="12.75" customHeight="1">
      <c r="B52" s="15"/>
      <c r="C52" s="93" t="str">
        <f>C14</f>
        <v>Получатель УФК по Ростовской области
(ИФНС России по Октябрьскому р-ну
г.Ростова-на-Дону)</v>
      </c>
      <c r="D52" s="118" t="str">
        <f>D14</f>
        <v>Сч.№ 40101810400000010002</v>
      </c>
      <c r="E52" s="119"/>
      <c r="F52" s="120"/>
      <c r="G52" s="108"/>
    </row>
    <row r="53" spans="2:7" ht="12.75" customHeight="1">
      <c r="B53" s="15"/>
      <c r="C53" s="93"/>
      <c r="D53" s="121"/>
      <c r="E53" s="122"/>
      <c r="F53" s="123"/>
      <c r="G53" s="108"/>
    </row>
    <row r="54" spans="2:7" ht="12.75" customHeight="1">
      <c r="B54" s="15"/>
      <c r="C54" s="93"/>
      <c r="D54" s="96" t="str">
        <f>D16</f>
        <v>ИНН 6152001105</v>
      </c>
      <c r="E54" s="97"/>
      <c r="F54" s="98"/>
      <c r="G54" s="108"/>
    </row>
    <row r="55" spans="2:7" ht="21" customHeight="1">
      <c r="B55" s="15"/>
      <c r="C55" s="93"/>
      <c r="D55" s="96" t="str">
        <f>D17</f>
        <v>КПП 616501001</v>
      </c>
      <c r="E55" s="97"/>
      <c r="F55" s="98"/>
      <c r="G55" s="108"/>
    </row>
    <row r="56" spans="2:6" ht="12.75" customHeight="1">
      <c r="B56" s="15"/>
      <c r="C56" s="66" t="s">
        <v>164</v>
      </c>
      <c r="D56" s="93" t="str">
        <f>D18</f>
        <v>ОКТМО 60701000</v>
      </c>
      <c r="E56" s="93"/>
      <c r="F56" s="93"/>
    </row>
    <row r="57" spans="2:6" ht="12.75" customHeight="1">
      <c r="B57" s="14" t="s">
        <v>0</v>
      </c>
      <c r="C57" s="94"/>
      <c r="D57" s="96" t="s">
        <v>155</v>
      </c>
      <c r="E57" s="97"/>
      <c r="F57" s="98"/>
    </row>
    <row r="58" spans="2:6" ht="12.75" customHeight="1">
      <c r="B58" s="5"/>
      <c r="C58" s="95"/>
      <c r="D58" s="99" t="str">
        <f>D20</f>
        <v>(106) ТП</v>
      </c>
      <c r="E58" s="100"/>
      <c r="F58" s="52" t="s">
        <v>100</v>
      </c>
    </row>
    <row r="59" spans="2:6" ht="12.75" customHeight="1">
      <c r="B59" s="6"/>
      <c r="C59" s="65" t="s">
        <v>11</v>
      </c>
      <c r="D59" s="67" t="s">
        <v>12</v>
      </c>
      <c r="E59" s="67"/>
      <c r="F59" s="67"/>
    </row>
    <row r="60" spans="2:7" ht="12.75" customHeight="1">
      <c r="B60" s="13"/>
      <c r="C60" s="101" t="s">
        <v>3</v>
      </c>
      <c r="D60" s="101" t="s">
        <v>109</v>
      </c>
      <c r="E60" s="101" t="s">
        <v>98</v>
      </c>
      <c r="F60" s="101"/>
      <c r="G60" s="80"/>
    </row>
    <row r="61" spans="2:7" ht="5.25" customHeight="1">
      <c r="B61" s="14"/>
      <c r="C61" s="101"/>
      <c r="D61" s="101"/>
      <c r="E61" s="101"/>
      <c r="F61" s="101"/>
      <c r="G61" s="80"/>
    </row>
    <row r="62" spans="2:7" ht="18.75" customHeight="1">
      <c r="B62" s="15"/>
      <c r="C62" s="68" t="str">
        <f>C44</f>
        <v>ФИО Иванов Леонид Викторович (ИП) 071-058-052397</v>
      </c>
      <c r="D62" s="68" t="str">
        <f>D44</f>
        <v>Адрес 311568, Ростов-на-Дону, ул Такая то, д 777, кв. 555</v>
      </c>
      <c r="E62" s="68"/>
      <c r="F62" s="68"/>
      <c r="G62" s="80"/>
    </row>
    <row r="63" spans="2:7" ht="12.75" customHeight="1">
      <c r="B63" s="15"/>
      <c r="C63" s="68"/>
      <c r="D63" s="68"/>
      <c r="E63" s="68"/>
      <c r="F63" s="68"/>
      <c r="G63" s="80"/>
    </row>
    <row r="64" spans="2:7" ht="12.75" customHeight="1">
      <c r="B64" s="15"/>
      <c r="C64" s="68"/>
      <c r="D64" s="68"/>
      <c r="E64" s="68"/>
      <c r="F64" s="68"/>
      <c r="G64" s="80"/>
    </row>
    <row r="65" spans="2:7" ht="12.75" customHeight="1">
      <c r="B65" s="3"/>
      <c r="C65" s="57" t="str">
        <f>C47</f>
        <v>ИНН 616501234567</v>
      </c>
      <c r="D65" s="68" t="str">
        <f>D47</f>
        <v>Сумма 1000,00</v>
      </c>
      <c r="E65" s="68"/>
      <c r="F65" s="68"/>
      <c r="G65" s="80"/>
    </row>
    <row r="66" spans="2:7" ht="12.75" customHeight="1">
      <c r="B66" s="3"/>
      <c r="C66" s="81" t="str">
        <f>C48</f>
        <v>Банк получателя Отделение Ростов-
на-Дону г. Ростов-на-Дону</v>
      </c>
      <c r="D66" s="68" t="str">
        <f>D48</f>
        <v>БИК 046015001</v>
      </c>
      <c r="E66" s="68"/>
      <c r="F66" s="68"/>
      <c r="G66" s="80"/>
    </row>
    <row r="67" spans="2:7" ht="12.75" customHeight="1">
      <c r="B67" s="3"/>
      <c r="C67" s="82"/>
      <c r="D67" s="84" t="str">
        <f>D49</f>
        <v>Сч. № 00000000000000000000</v>
      </c>
      <c r="E67" s="85"/>
      <c r="F67" s="86"/>
      <c r="G67" s="80"/>
    </row>
    <row r="68" spans="2:7" ht="12.75" customHeight="1">
      <c r="B68" s="3"/>
      <c r="C68" s="82"/>
      <c r="D68" s="87"/>
      <c r="E68" s="88"/>
      <c r="F68" s="89"/>
      <c r="G68" s="80"/>
    </row>
    <row r="69" spans="2:7" ht="12.75" customHeight="1">
      <c r="B69" s="3"/>
      <c r="C69" s="83"/>
      <c r="D69" s="90"/>
      <c r="E69" s="91"/>
      <c r="F69" s="92"/>
      <c r="G69" s="80"/>
    </row>
    <row r="70" spans="2:7" ht="12.75" customHeight="1">
      <c r="B70" s="3"/>
      <c r="C70" s="68" t="str">
        <f>C52</f>
        <v>Получатель УФК по Ростовской области
(ИФНС России по Октябрьскому р-ну
г.Ростова-на-Дону)</v>
      </c>
      <c r="D70" s="69" t="str">
        <f>D52</f>
        <v>Сч.№ 40101810400000010002</v>
      </c>
      <c r="E70" s="70"/>
      <c r="F70" s="71"/>
      <c r="G70" s="26"/>
    </row>
    <row r="71" spans="2:7" ht="12.75" customHeight="1">
      <c r="B71" s="3"/>
      <c r="C71" s="68"/>
      <c r="D71" s="72"/>
      <c r="E71" s="73"/>
      <c r="F71" s="74"/>
      <c r="G71" s="26"/>
    </row>
    <row r="72" spans="2:7" ht="17.25" customHeight="1">
      <c r="B72" s="3"/>
      <c r="C72" s="68"/>
      <c r="D72" s="75" t="str">
        <f>D54</f>
        <v>ИНН 6152001105</v>
      </c>
      <c r="E72" s="76"/>
      <c r="F72" s="77"/>
      <c r="G72" s="26"/>
    </row>
    <row r="73" spans="2:6" ht="16.5" customHeight="1">
      <c r="B73" s="4" t="s">
        <v>2</v>
      </c>
      <c r="C73" s="68"/>
      <c r="D73" s="75" t="str">
        <f>D55</f>
        <v>КПП 616501001</v>
      </c>
      <c r="E73" s="76"/>
      <c r="F73" s="77"/>
    </row>
    <row r="74" spans="2:6" ht="12.75" customHeight="1">
      <c r="B74" s="3"/>
      <c r="C74" s="57" t="str">
        <f>C56</f>
        <v>КБК 18210203000011000160</v>
      </c>
      <c r="D74" s="68" t="str">
        <f>D56</f>
        <v>ОКТМО 60701000</v>
      </c>
      <c r="E74" s="68"/>
      <c r="F74" s="68"/>
    </row>
    <row r="75" spans="2:6" ht="12.75" customHeight="1">
      <c r="B75" s="4" t="s">
        <v>0</v>
      </c>
      <c r="C75" s="94"/>
      <c r="D75" s="99" t="str">
        <f>D57</f>
        <v>(107) 25.12.2022</v>
      </c>
      <c r="E75" s="125"/>
      <c r="F75" s="100"/>
    </row>
    <row r="76" spans="2:6" ht="12.75" customHeight="1">
      <c r="B76" s="1"/>
      <c r="C76" s="95"/>
      <c r="D76" s="99" t="str">
        <f>D58</f>
        <v>(106) ТП</v>
      </c>
      <c r="E76" s="100"/>
      <c r="F76" s="52" t="s">
        <v>100</v>
      </c>
    </row>
    <row r="77" spans="2:6" ht="12.75" customHeight="1">
      <c r="B77" s="2"/>
      <c r="C77" s="65" t="s">
        <v>11</v>
      </c>
      <c r="D77" s="67" t="s">
        <v>12</v>
      </c>
      <c r="E77" s="67"/>
      <c r="F77" s="67"/>
    </row>
    <row r="79" spans="2:6" s="7" customFormat="1" ht="15">
      <c r="B79" s="20" t="s">
        <v>159</v>
      </c>
      <c r="C79" s="8"/>
      <c r="D79" s="8"/>
      <c r="E79" s="8"/>
      <c r="F79" s="9"/>
    </row>
    <row r="80" spans="2:7" ht="12.75" customHeight="1">
      <c r="B80" s="13"/>
      <c r="C80" s="137" t="s">
        <v>160</v>
      </c>
      <c r="D80" s="138"/>
      <c r="E80" s="138"/>
      <c r="F80" s="139"/>
      <c r="G80" s="124"/>
    </row>
    <row r="81" spans="2:7" ht="5.25" customHeight="1">
      <c r="B81" s="5"/>
      <c r="C81" s="140"/>
      <c r="D81" s="141"/>
      <c r="E81" s="141"/>
      <c r="F81" s="142"/>
      <c r="G81" s="124"/>
    </row>
    <row r="82" spans="2:6" ht="18.75" customHeight="1">
      <c r="B82" s="14" t="s">
        <v>1</v>
      </c>
      <c r="C82" s="140"/>
      <c r="D82" s="141"/>
      <c r="E82" s="141"/>
      <c r="F82" s="142"/>
    </row>
    <row r="83" spans="2:6" ht="12.75" customHeight="1">
      <c r="B83" s="15"/>
      <c r="C83" s="140"/>
      <c r="D83" s="141"/>
      <c r="E83" s="141"/>
      <c r="F83" s="142"/>
    </row>
    <row r="84" spans="2:6" ht="12.75" customHeight="1">
      <c r="B84" s="15"/>
      <c r="C84" s="140"/>
      <c r="D84" s="141"/>
      <c r="E84" s="141"/>
      <c r="F84" s="142"/>
    </row>
    <row r="85" spans="2:6" ht="12.75" customHeight="1">
      <c r="B85" s="15"/>
      <c r="C85" s="140"/>
      <c r="D85" s="141"/>
      <c r="E85" s="141"/>
      <c r="F85" s="142"/>
    </row>
    <row r="86" spans="2:7" ht="12.75" customHeight="1">
      <c r="B86" s="15"/>
      <c r="C86" s="140"/>
      <c r="D86" s="141"/>
      <c r="E86" s="141"/>
      <c r="F86" s="142"/>
      <c r="G86" s="108"/>
    </row>
    <row r="87" spans="2:7" ht="12.75" customHeight="1">
      <c r="B87" s="15"/>
      <c r="C87" s="140"/>
      <c r="D87" s="141"/>
      <c r="E87" s="141"/>
      <c r="F87" s="142"/>
      <c r="G87" s="108"/>
    </row>
    <row r="88" spans="2:7" ht="12.75" customHeight="1">
      <c r="B88" s="31" t="s">
        <v>49</v>
      </c>
      <c r="C88" s="140"/>
      <c r="D88" s="141"/>
      <c r="E88" s="141"/>
      <c r="F88" s="142"/>
      <c r="G88" s="108"/>
    </row>
    <row r="89" spans="2:7" ht="12.75" customHeight="1">
      <c r="B89" s="15"/>
      <c r="C89" s="140"/>
      <c r="D89" s="141"/>
      <c r="E89" s="141"/>
      <c r="F89" s="142"/>
      <c r="G89" s="108"/>
    </row>
    <row r="90" spans="2:7" ht="12.75" customHeight="1">
      <c r="B90" s="15"/>
      <c r="C90" s="140"/>
      <c r="D90" s="141"/>
      <c r="E90" s="141"/>
      <c r="F90" s="142"/>
      <c r="G90" s="108"/>
    </row>
    <row r="91" spans="2:7" ht="12.75" customHeight="1">
      <c r="B91" s="15"/>
      <c r="C91" s="140"/>
      <c r="D91" s="141"/>
      <c r="E91" s="141"/>
      <c r="F91" s="142"/>
      <c r="G91" s="108"/>
    </row>
    <row r="92" spans="2:7" ht="12.75" customHeight="1">
      <c r="B92" s="15"/>
      <c r="C92" s="140"/>
      <c r="D92" s="141"/>
      <c r="E92" s="141"/>
      <c r="F92" s="142"/>
      <c r="G92" s="108"/>
    </row>
    <row r="93" spans="2:7" ht="21" customHeight="1">
      <c r="B93" s="15"/>
      <c r="C93" s="140"/>
      <c r="D93" s="141"/>
      <c r="E93" s="141"/>
      <c r="F93" s="142"/>
      <c r="G93" s="108"/>
    </row>
    <row r="94" spans="2:6" ht="12.75" customHeight="1">
      <c r="B94" s="15"/>
      <c r="C94" s="140"/>
      <c r="D94" s="141"/>
      <c r="E94" s="141"/>
      <c r="F94" s="142"/>
    </row>
    <row r="95" spans="2:6" ht="12.75" customHeight="1">
      <c r="B95" s="14" t="s">
        <v>0</v>
      </c>
      <c r="C95" s="140"/>
      <c r="D95" s="141"/>
      <c r="E95" s="141"/>
      <c r="F95" s="142"/>
    </row>
    <row r="96" spans="2:6" ht="12.75" customHeight="1">
      <c r="B96" s="5"/>
      <c r="C96" s="140"/>
      <c r="D96" s="141"/>
      <c r="E96" s="141"/>
      <c r="F96" s="142"/>
    </row>
    <row r="97" spans="2:6" ht="12.75" customHeight="1">
      <c r="B97" s="6"/>
      <c r="C97" s="143"/>
      <c r="D97" s="144"/>
      <c r="E97" s="144"/>
      <c r="F97" s="145"/>
    </row>
    <row r="98" spans="2:7" ht="12.75" customHeight="1">
      <c r="B98" s="13"/>
      <c r="C98" s="137" t="s">
        <v>160</v>
      </c>
      <c r="D98" s="138"/>
      <c r="E98" s="138"/>
      <c r="F98" s="139"/>
      <c r="G98" s="80"/>
    </row>
    <row r="99" spans="2:7" ht="5.25" customHeight="1">
      <c r="B99" s="14"/>
      <c r="C99" s="140"/>
      <c r="D99" s="141"/>
      <c r="E99" s="141"/>
      <c r="F99" s="142"/>
      <c r="G99" s="80"/>
    </row>
    <row r="100" spans="2:7" ht="18.75" customHeight="1">
      <c r="B100" s="15"/>
      <c r="C100" s="140"/>
      <c r="D100" s="141"/>
      <c r="E100" s="141"/>
      <c r="F100" s="142"/>
      <c r="G100" s="80"/>
    </row>
    <row r="101" spans="2:7" ht="12.75" customHeight="1">
      <c r="B101" s="15"/>
      <c r="C101" s="140"/>
      <c r="D101" s="141"/>
      <c r="E101" s="141"/>
      <c r="F101" s="142"/>
      <c r="G101" s="80"/>
    </row>
    <row r="102" spans="2:7" ht="12.75" customHeight="1">
      <c r="B102" s="15"/>
      <c r="C102" s="140"/>
      <c r="D102" s="141"/>
      <c r="E102" s="141"/>
      <c r="F102" s="142"/>
      <c r="G102" s="80"/>
    </row>
    <row r="103" spans="2:7" ht="12.75" customHeight="1">
      <c r="B103" s="3"/>
      <c r="C103" s="140"/>
      <c r="D103" s="141"/>
      <c r="E103" s="141"/>
      <c r="F103" s="142"/>
      <c r="G103" s="80"/>
    </row>
    <row r="104" spans="2:7" ht="12.75" customHeight="1">
      <c r="B104" s="3"/>
      <c r="C104" s="140"/>
      <c r="D104" s="141"/>
      <c r="E104" s="141"/>
      <c r="F104" s="142"/>
      <c r="G104" s="80"/>
    </row>
    <row r="105" spans="2:7" ht="12.75" customHeight="1">
      <c r="B105" s="3"/>
      <c r="C105" s="140"/>
      <c r="D105" s="141"/>
      <c r="E105" s="141"/>
      <c r="F105" s="142"/>
      <c r="G105" s="80"/>
    </row>
    <row r="106" spans="2:7" ht="12.75" customHeight="1">
      <c r="B106" s="3"/>
      <c r="C106" s="140"/>
      <c r="D106" s="141"/>
      <c r="E106" s="141"/>
      <c r="F106" s="142"/>
      <c r="G106" s="80"/>
    </row>
    <row r="107" spans="2:7" ht="12.75" customHeight="1">
      <c r="B107" s="3"/>
      <c r="C107" s="140"/>
      <c r="D107" s="141"/>
      <c r="E107" s="141"/>
      <c r="F107" s="142"/>
      <c r="G107" s="80"/>
    </row>
    <row r="108" spans="2:7" ht="12.75" customHeight="1">
      <c r="B108" s="3"/>
      <c r="C108" s="140"/>
      <c r="D108" s="141"/>
      <c r="E108" s="141"/>
      <c r="F108" s="142"/>
      <c r="G108" s="26"/>
    </row>
    <row r="109" spans="2:7" ht="12.75" customHeight="1">
      <c r="B109" s="3"/>
      <c r="C109" s="140"/>
      <c r="D109" s="141"/>
      <c r="E109" s="141"/>
      <c r="F109" s="142"/>
      <c r="G109" s="26"/>
    </row>
    <row r="110" spans="2:7" ht="17.25" customHeight="1">
      <c r="B110" s="3"/>
      <c r="C110" s="140"/>
      <c r="D110" s="141"/>
      <c r="E110" s="141"/>
      <c r="F110" s="142"/>
      <c r="G110" s="26"/>
    </row>
    <row r="111" spans="2:6" ht="16.5" customHeight="1">
      <c r="B111" s="4" t="s">
        <v>2</v>
      </c>
      <c r="C111" s="140"/>
      <c r="D111" s="141"/>
      <c r="E111" s="141"/>
      <c r="F111" s="142"/>
    </row>
    <row r="112" spans="2:6" ht="12.75" customHeight="1">
      <c r="B112" s="3"/>
      <c r="C112" s="140"/>
      <c r="D112" s="141"/>
      <c r="E112" s="141"/>
      <c r="F112" s="142"/>
    </row>
    <row r="113" spans="2:6" ht="12.75" customHeight="1">
      <c r="B113" s="4" t="s">
        <v>0</v>
      </c>
      <c r="C113" s="140"/>
      <c r="D113" s="141"/>
      <c r="E113" s="141"/>
      <c r="F113" s="142"/>
    </row>
    <row r="114" spans="2:6" ht="12.75" customHeight="1">
      <c r="B114" s="1"/>
      <c r="C114" s="140"/>
      <c r="D114" s="141"/>
      <c r="E114" s="141"/>
      <c r="F114" s="142"/>
    </row>
    <row r="115" spans="2:6" ht="12.75" customHeight="1">
      <c r="B115" s="2"/>
      <c r="C115" s="143"/>
      <c r="D115" s="144"/>
      <c r="E115" s="144"/>
      <c r="F115" s="145"/>
    </row>
  </sheetData>
  <sheetProtection/>
  <mergeCells count="89">
    <mergeCell ref="C80:F97"/>
    <mergeCell ref="C98:F115"/>
    <mergeCell ref="G98:G102"/>
    <mergeCell ref="G103:G107"/>
    <mergeCell ref="G86:G89"/>
    <mergeCell ref="G90:G93"/>
    <mergeCell ref="D77:F77"/>
    <mergeCell ref="G80:G81"/>
    <mergeCell ref="C70:C73"/>
    <mergeCell ref="D70:F71"/>
    <mergeCell ref="D72:F72"/>
    <mergeCell ref="D73:F73"/>
    <mergeCell ref="D74:F74"/>
    <mergeCell ref="C75:C76"/>
    <mergeCell ref="D75:F75"/>
    <mergeCell ref="D76:E76"/>
    <mergeCell ref="G60:G64"/>
    <mergeCell ref="C62:C64"/>
    <mergeCell ref="D62:F64"/>
    <mergeCell ref="D65:F65"/>
    <mergeCell ref="G65:G69"/>
    <mergeCell ref="C66:C69"/>
    <mergeCell ref="D66:F66"/>
    <mergeCell ref="D67:F69"/>
    <mergeCell ref="D56:F56"/>
    <mergeCell ref="C57:C58"/>
    <mergeCell ref="D57:F57"/>
    <mergeCell ref="D58:E58"/>
    <mergeCell ref="D59:F59"/>
    <mergeCell ref="C60:C61"/>
    <mergeCell ref="D60:D61"/>
    <mergeCell ref="E60:F61"/>
    <mergeCell ref="D47:F47"/>
    <mergeCell ref="C48:C51"/>
    <mergeCell ref="D48:F48"/>
    <mergeCell ref="G48:G51"/>
    <mergeCell ref="D49:F51"/>
    <mergeCell ref="C52:C55"/>
    <mergeCell ref="D52:F53"/>
    <mergeCell ref="G52:G55"/>
    <mergeCell ref="D54:F54"/>
    <mergeCell ref="D55:F55"/>
    <mergeCell ref="D39:F39"/>
    <mergeCell ref="C42:C43"/>
    <mergeCell ref="D42:D43"/>
    <mergeCell ref="E42:F43"/>
    <mergeCell ref="G42:G43"/>
    <mergeCell ref="C44:C46"/>
    <mergeCell ref="D44:F46"/>
    <mergeCell ref="C32:C35"/>
    <mergeCell ref="D32:F33"/>
    <mergeCell ref="D34:F34"/>
    <mergeCell ref="D35:F35"/>
    <mergeCell ref="D36:F36"/>
    <mergeCell ref="C37:C38"/>
    <mergeCell ref="D37:F37"/>
    <mergeCell ref="D38:E38"/>
    <mergeCell ref="G22:G26"/>
    <mergeCell ref="C24:C26"/>
    <mergeCell ref="D24:F26"/>
    <mergeCell ref="D27:F27"/>
    <mergeCell ref="G27:G31"/>
    <mergeCell ref="C28:C31"/>
    <mergeCell ref="D28:F28"/>
    <mergeCell ref="D29:F31"/>
    <mergeCell ref="D18:F18"/>
    <mergeCell ref="C19:C20"/>
    <mergeCell ref="D19:F19"/>
    <mergeCell ref="D20:E20"/>
    <mergeCell ref="D21:F21"/>
    <mergeCell ref="C22:C23"/>
    <mergeCell ref="D22:D23"/>
    <mergeCell ref="E22:F23"/>
    <mergeCell ref="D9:F9"/>
    <mergeCell ref="C10:C13"/>
    <mergeCell ref="D10:F10"/>
    <mergeCell ref="G10:G13"/>
    <mergeCell ref="D11:F13"/>
    <mergeCell ref="C14:C17"/>
    <mergeCell ref="D14:F15"/>
    <mergeCell ref="G14:G17"/>
    <mergeCell ref="D16:F16"/>
    <mergeCell ref="D17:F17"/>
    <mergeCell ref="C4:C5"/>
    <mergeCell ref="D4:D5"/>
    <mergeCell ref="E4:F5"/>
    <mergeCell ref="G4:G5"/>
    <mergeCell ref="C6:C8"/>
    <mergeCell ref="D6:F8"/>
  </mergeCells>
  <hyperlinks>
    <hyperlink ref="B12" r:id="rId1" display="ipipip.ru"/>
    <hyperlink ref="B2" r:id="rId2" display="http://ipipip.ru/platej-ip/ - для расчета платежа за неполный год!"/>
    <hyperlink ref="B50" r:id="rId3" display="ipipip.ru"/>
    <hyperlink ref="B88" r:id="rId4" display="ipipip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8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.140625" style="0" customWidth="1"/>
    <col min="2" max="2" width="34.421875" style="0" customWidth="1"/>
    <col min="3" max="3" width="19.00390625" style="11" customWidth="1"/>
    <col min="4" max="5" width="9.140625" style="11" customWidth="1"/>
    <col min="6" max="6" width="12.57421875" style="12" customWidth="1"/>
    <col min="7" max="7" width="95.7109375" style="0" customWidth="1"/>
  </cols>
  <sheetData>
    <row r="1" spans="2:6" s="23" customFormat="1" ht="61.5">
      <c r="B1" s="23" t="s">
        <v>20</v>
      </c>
      <c r="C1" s="24"/>
      <c r="D1" s="24"/>
      <c r="E1" s="24"/>
      <c r="F1" s="25"/>
    </row>
    <row r="2" spans="2:6" s="7" customFormat="1" ht="36">
      <c r="B2" s="46" t="s">
        <v>42</v>
      </c>
      <c r="C2" s="22"/>
      <c r="D2" s="8"/>
      <c r="E2" s="8"/>
      <c r="F2" s="9"/>
    </row>
    <row r="3" spans="2:6" s="7" customFormat="1" ht="15">
      <c r="B3" s="20" t="s">
        <v>73</v>
      </c>
      <c r="C3" s="8"/>
      <c r="D3" s="8"/>
      <c r="E3" s="8"/>
      <c r="F3" s="9"/>
    </row>
    <row r="4" spans="2:6" s="7" customFormat="1" ht="15">
      <c r="B4" s="20" t="s">
        <v>80</v>
      </c>
      <c r="C4" s="8"/>
      <c r="D4" s="8"/>
      <c r="E4" s="8"/>
      <c r="F4" s="9"/>
    </row>
    <row r="5" spans="2:7" ht="12.75" customHeight="1">
      <c r="B5" s="13"/>
      <c r="C5" s="67" t="s">
        <v>3</v>
      </c>
      <c r="D5" s="67"/>
      <c r="E5" s="67" t="s">
        <v>4</v>
      </c>
      <c r="F5" s="129" t="s">
        <v>5</v>
      </c>
      <c r="G5" s="19"/>
    </row>
    <row r="6" spans="2:6" ht="5.25" customHeight="1">
      <c r="B6" s="5"/>
      <c r="C6" s="67"/>
      <c r="D6" s="67"/>
      <c r="E6" s="67"/>
      <c r="F6" s="130"/>
    </row>
    <row r="7" spans="2:7" ht="18.75" customHeight="1">
      <c r="B7" s="14" t="s">
        <v>1</v>
      </c>
      <c r="C7" s="93" t="s">
        <v>6</v>
      </c>
      <c r="D7" s="93" t="s">
        <v>25</v>
      </c>
      <c r="E7" s="93"/>
      <c r="F7" s="93"/>
      <c r="G7" t="s">
        <v>14</v>
      </c>
    </row>
    <row r="8" spans="2:7" ht="12.75" customHeight="1">
      <c r="B8" s="15"/>
      <c r="C8" s="93"/>
      <c r="D8" s="93"/>
      <c r="E8" s="93"/>
      <c r="F8" s="93"/>
      <c r="G8" t="s">
        <v>50</v>
      </c>
    </row>
    <row r="9" spans="2:6" ht="12.75" customHeight="1">
      <c r="B9" s="15"/>
      <c r="C9" s="93"/>
      <c r="D9" s="93"/>
      <c r="E9" s="93"/>
      <c r="F9" s="93"/>
    </row>
    <row r="10" spans="2:7" ht="12.75" customHeight="1">
      <c r="B10" s="15"/>
      <c r="C10" s="41" t="s">
        <v>7</v>
      </c>
      <c r="D10" s="67" t="s">
        <v>76</v>
      </c>
      <c r="E10" s="67"/>
      <c r="F10" s="67"/>
      <c r="G10" t="s">
        <v>21</v>
      </c>
    </row>
    <row r="11" spans="2:7" ht="12.75" customHeight="1">
      <c r="B11" s="15"/>
      <c r="C11" s="103" t="s">
        <v>48</v>
      </c>
      <c r="D11" s="106" t="s">
        <v>51</v>
      </c>
      <c r="E11" s="106"/>
      <c r="F11" s="106"/>
      <c r="G11" s="108" t="s">
        <v>72</v>
      </c>
    </row>
    <row r="12" spans="2:7" ht="12.75" customHeight="1">
      <c r="B12" s="15"/>
      <c r="C12" s="104"/>
      <c r="D12" s="109" t="s">
        <v>24</v>
      </c>
      <c r="E12" s="110"/>
      <c r="F12" s="111"/>
      <c r="G12" s="108"/>
    </row>
    <row r="13" spans="2:7" ht="12.75" customHeight="1">
      <c r="B13" s="31" t="s">
        <v>49</v>
      </c>
      <c r="C13" s="104"/>
      <c r="D13" s="112"/>
      <c r="E13" s="113"/>
      <c r="F13" s="114"/>
      <c r="G13" s="108"/>
    </row>
    <row r="14" spans="2:7" ht="12.75" customHeight="1">
      <c r="B14" s="15"/>
      <c r="C14" s="105"/>
      <c r="D14" s="115"/>
      <c r="E14" s="116"/>
      <c r="F14" s="117"/>
      <c r="G14" s="108"/>
    </row>
    <row r="15" spans="2:7" ht="12.75" customHeight="1">
      <c r="B15" s="15"/>
      <c r="C15" s="93" t="s">
        <v>22</v>
      </c>
      <c r="D15" s="93" t="s">
        <v>9</v>
      </c>
      <c r="E15" s="93"/>
      <c r="F15" s="93"/>
      <c r="G15" s="108" t="s">
        <v>71</v>
      </c>
    </row>
    <row r="16" spans="2:7" ht="12.75" customHeight="1">
      <c r="B16" s="15"/>
      <c r="C16" s="93"/>
      <c r="D16" s="93"/>
      <c r="E16" s="93"/>
      <c r="F16" s="93"/>
      <c r="G16" s="108"/>
    </row>
    <row r="17" spans="2:7" ht="12.75" customHeight="1">
      <c r="B17" s="15"/>
      <c r="C17" s="93"/>
      <c r="D17" s="93"/>
      <c r="E17" s="93"/>
      <c r="F17" s="93"/>
      <c r="G17" s="108"/>
    </row>
    <row r="18" spans="2:7" ht="12.75" customHeight="1">
      <c r="B18" s="15"/>
      <c r="C18" s="93"/>
      <c r="D18" s="93"/>
      <c r="E18" s="93"/>
      <c r="F18" s="93"/>
      <c r="G18" s="108"/>
    </row>
    <row r="19" spans="2:7" ht="12.75" customHeight="1">
      <c r="B19" s="15"/>
      <c r="C19" s="41" t="s">
        <v>23</v>
      </c>
      <c r="D19" s="93" t="s">
        <v>8</v>
      </c>
      <c r="E19" s="93"/>
      <c r="F19" s="93"/>
      <c r="G19" s="108"/>
    </row>
    <row r="20" spans="2:7" ht="12.75" customHeight="1">
      <c r="B20" s="15"/>
      <c r="C20" s="126" t="s">
        <v>54</v>
      </c>
      <c r="D20" s="127"/>
      <c r="E20" s="127"/>
      <c r="F20" s="128"/>
      <c r="G20" t="s">
        <v>62</v>
      </c>
    </row>
    <row r="21" spans="2:7" ht="12.75" customHeight="1">
      <c r="B21" s="14" t="s">
        <v>0</v>
      </c>
      <c r="C21" s="18">
        <v>6040100000</v>
      </c>
      <c r="D21" s="101" t="s">
        <v>10</v>
      </c>
      <c r="E21" s="101"/>
      <c r="F21" s="101"/>
      <c r="G21" t="s">
        <v>39</v>
      </c>
    </row>
    <row r="22" spans="2:6" ht="12.75" customHeight="1">
      <c r="B22" s="5"/>
      <c r="C22" s="42" t="s">
        <v>75</v>
      </c>
      <c r="D22" s="101" t="s">
        <v>13</v>
      </c>
      <c r="E22" s="101"/>
      <c r="F22" s="101"/>
    </row>
    <row r="23" spans="2:7" ht="12.75" customHeight="1">
      <c r="B23" s="6"/>
      <c r="C23" s="40" t="s">
        <v>11</v>
      </c>
      <c r="D23" s="67" t="s">
        <v>12</v>
      </c>
      <c r="E23" s="67"/>
      <c r="F23" s="67"/>
      <c r="G23" t="s">
        <v>16</v>
      </c>
    </row>
    <row r="24" spans="2:7" ht="12.75" customHeight="1">
      <c r="B24" s="13"/>
      <c r="C24" s="67" t="str">
        <f>C5</f>
        <v>Индекс документа</v>
      </c>
      <c r="D24" s="67"/>
      <c r="E24" s="67" t="str">
        <f>E5</f>
        <v>Статус 09</v>
      </c>
      <c r="F24" s="129" t="str">
        <f>F5</f>
        <v>форма№ПД
(налог)</v>
      </c>
      <c r="G24" s="80" t="s">
        <v>79</v>
      </c>
    </row>
    <row r="25" spans="2:7" ht="5.25" customHeight="1">
      <c r="B25" s="14"/>
      <c r="C25" s="67"/>
      <c r="D25" s="67"/>
      <c r="E25" s="67"/>
      <c r="F25" s="130"/>
      <c r="G25" s="80"/>
    </row>
    <row r="26" spans="2:7" ht="18.75" customHeight="1">
      <c r="B26" s="15"/>
      <c r="C26" s="93" t="str">
        <f>C7</f>
        <v>ФИО Иванов Леонид Викторович (ИП) 071-058-052397</v>
      </c>
      <c r="D26" s="93" t="str">
        <f>D7</f>
        <v>Адрес 311568, Ростов-на-Дону, ул Такая то, д 777, кв. 555</v>
      </c>
      <c r="E26" s="93"/>
      <c r="F26" s="93"/>
      <c r="G26" s="80"/>
    </row>
    <row r="27" spans="2:7" ht="12.75" customHeight="1">
      <c r="B27" s="15"/>
      <c r="C27" s="93"/>
      <c r="D27" s="93"/>
      <c r="E27" s="93"/>
      <c r="F27" s="93"/>
      <c r="G27" s="80"/>
    </row>
    <row r="28" spans="2:7" ht="12.75" customHeight="1">
      <c r="B28" s="15"/>
      <c r="C28" s="93"/>
      <c r="D28" s="93"/>
      <c r="E28" s="93"/>
      <c r="F28" s="93"/>
      <c r="G28" s="80"/>
    </row>
    <row r="29" spans="2:7" ht="12.75" customHeight="1">
      <c r="B29" s="3"/>
      <c r="C29" s="41" t="str">
        <f>C10</f>
        <v>ИНН 616501234567</v>
      </c>
      <c r="D29" s="67" t="str">
        <f>D10</f>
        <v>Сумма 18610,8</v>
      </c>
      <c r="E29" s="67"/>
      <c r="F29" s="67"/>
      <c r="G29" s="80" t="s">
        <v>78</v>
      </c>
    </row>
    <row r="30" spans="2:7" ht="12.75" customHeight="1">
      <c r="B30" s="3"/>
      <c r="C30" s="103" t="str">
        <f>C11</f>
        <v>Банк получателя ГРКЦ ГУ Банка России по Ростов. Обл</v>
      </c>
      <c r="D30" s="93" t="str">
        <f>D11</f>
        <v>БИК 046029716</v>
      </c>
      <c r="E30" s="93"/>
      <c r="F30" s="93"/>
      <c r="G30" s="80"/>
    </row>
    <row r="31" spans="2:7" ht="12.75" customHeight="1">
      <c r="B31" s="3"/>
      <c r="C31" s="104"/>
      <c r="D31" s="109" t="str">
        <f>D12</f>
        <v>Сч. № 30101810700000000716</v>
      </c>
      <c r="E31" s="110"/>
      <c r="F31" s="111"/>
      <c r="G31" s="80"/>
    </row>
    <row r="32" spans="2:7" ht="12.75" customHeight="1">
      <c r="B32" s="3"/>
      <c r="C32" s="104"/>
      <c r="D32" s="112"/>
      <c r="E32" s="113"/>
      <c r="F32" s="114"/>
      <c r="G32" s="80"/>
    </row>
    <row r="33" spans="2:7" ht="12.75" customHeight="1">
      <c r="B33" s="3"/>
      <c r="C33" s="105"/>
      <c r="D33" s="115"/>
      <c r="E33" s="116"/>
      <c r="F33" s="117"/>
      <c r="G33" s="80"/>
    </row>
    <row r="34" spans="2:7" ht="12.75" customHeight="1">
      <c r="B34" s="3"/>
      <c r="C34" s="93" t="str">
        <f>C15</f>
        <v>УФК  ПО РОСТОВСКОЙ ОБЛАСТИ (ОПФР по Ростовской области)</v>
      </c>
      <c r="D34" s="93" t="str">
        <f>D15</f>
        <v>Сч.№ 40101810400000010002</v>
      </c>
      <c r="E34" s="93"/>
      <c r="F34" s="93"/>
      <c r="G34" s="26"/>
    </row>
    <row r="35" spans="2:7" ht="12.75" customHeight="1">
      <c r="B35" s="3"/>
      <c r="C35" s="93"/>
      <c r="D35" s="93"/>
      <c r="E35" s="93"/>
      <c r="F35" s="93"/>
      <c r="G35" s="26"/>
    </row>
    <row r="36" spans="2:7" ht="12.75" customHeight="1">
      <c r="B36" s="3"/>
      <c r="C36" s="93"/>
      <c r="D36" s="93"/>
      <c r="E36" s="93"/>
      <c r="F36" s="93"/>
      <c r="G36" s="26"/>
    </row>
    <row r="37" spans="2:6" ht="12.75" customHeight="1">
      <c r="B37" s="4" t="s">
        <v>2</v>
      </c>
      <c r="C37" s="93"/>
      <c r="D37" s="93"/>
      <c r="E37" s="93"/>
      <c r="F37" s="93"/>
    </row>
    <row r="38" spans="2:6" ht="12.75" customHeight="1">
      <c r="B38" s="3"/>
      <c r="C38" s="41" t="str">
        <f>C19</f>
        <v>ИНН 6163013494</v>
      </c>
      <c r="D38" s="93" t="str">
        <f>D19</f>
        <v>БИК 046015001</v>
      </c>
      <c r="E38" s="93"/>
      <c r="F38" s="93"/>
    </row>
    <row r="39" spans="2:6" ht="12.75" customHeight="1">
      <c r="B39" s="3"/>
      <c r="C39" s="126" t="str">
        <f>C20</f>
        <v>39210202140061000160</v>
      </c>
      <c r="D39" s="127"/>
      <c r="E39" s="127"/>
      <c r="F39" s="128"/>
    </row>
    <row r="40" spans="2:6" ht="12.75" customHeight="1">
      <c r="B40" s="4" t="s">
        <v>0</v>
      </c>
      <c r="C40" s="18">
        <f>C21</f>
        <v>6040100000</v>
      </c>
      <c r="D40" s="101" t="str">
        <f>D21</f>
        <v>ТП</v>
      </c>
      <c r="E40" s="101"/>
      <c r="F40" s="101"/>
    </row>
    <row r="41" spans="2:6" ht="12.75" customHeight="1">
      <c r="B41" s="1"/>
      <c r="C41" s="42" t="str">
        <f>C22</f>
        <v>ГД.00.2015</v>
      </c>
      <c r="D41" s="101" t="str">
        <f>D22</f>
        <v>ВЗ</v>
      </c>
      <c r="E41" s="101"/>
      <c r="F41" s="101"/>
    </row>
    <row r="42" spans="2:6" ht="12.75" customHeight="1">
      <c r="B42" s="2"/>
      <c r="C42" s="40" t="str">
        <f>C23</f>
        <v>Дата:</v>
      </c>
      <c r="D42" s="67" t="str">
        <f>D23</f>
        <v>Подпись:</v>
      </c>
      <c r="E42" s="67"/>
      <c r="F42" s="67"/>
    </row>
    <row r="44" spans="2:6" s="7" customFormat="1" ht="15">
      <c r="B44" s="20" t="s">
        <v>74</v>
      </c>
      <c r="C44" s="8"/>
      <c r="D44" s="8"/>
      <c r="E44" s="8"/>
      <c r="F44" s="9"/>
    </row>
    <row r="45" spans="2:7" ht="12.75" customHeight="1">
      <c r="B45" s="13"/>
      <c r="C45" s="67" t="s">
        <v>3</v>
      </c>
      <c r="D45" s="67"/>
      <c r="E45" s="67" t="s">
        <v>4</v>
      </c>
      <c r="F45" s="129" t="s">
        <v>5</v>
      </c>
      <c r="G45" s="19"/>
    </row>
    <row r="46" spans="2:6" ht="5.25" customHeight="1">
      <c r="B46" s="5"/>
      <c r="C46" s="67"/>
      <c r="D46" s="67"/>
      <c r="E46" s="67"/>
      <c r="F46" s="130"/>
    </row>
    <row r="47" spans="2:6" ht="18.75" customHeight="1">
      <c r="B47" s="14" t="s">
        <v>1</v>
      </c>
      <c r="C47" s="93" t="str">
        <f>C7</f>
        <v>ФИО Иванов Леонид Викторович (ИП) 071-058-052397</v>
      </c>
      <c r="D47" s="93" t="str">
        <f>D7</f>
        <v>Адрес 311568, Ростов-на-Дону, ул Такая то, д 777, кв. 555</v>
      </c>
      <c r="E47" s="93"/>
      <c r="F47" s="93"/>
    </row>
    <row r="48" spans="2:6" ht="12.75" customHeight="1">
      <c r="B48" s="15"/>
      <c r="C48" s="93"/>
      <c r="D48" s="93"/>
      <c r="E48" s="93"/>
      <c r="F48" s="93"/>
    </row>
    <row r="49" spans="2:6" ht="12.75" customHeight="1">
      <c r="B49" s="15"/>
      <c r="C49" s="93"/>
      <c r="D49" s="93"/>
      <c r="E49" s="93"/>
      <c r="F49" s="93"/>
    </row>
    <row r="50" spans="2:6" ht="12.75" customHeight="1">
      <c r="B50" s="15"/>
      <c r="C50" s="41" t="str">
        <f>C10</f>
        <v>ИНН 616501234567</v>
      </c>
      <c r="D50" s="67" t="s">
        <v>77</v>
      </c>
      <c r="E50" s="67"/>
      <c r="F50" s="67"/>
    </row>
    <row r="51" spans="2:6" ht="12.75" customHeight="1">
      <c r="B51" s="15"/>
      <c r="C51" s="103" t="str">
        <f>C11</f>
        <v>Банк получателя ГРКЦ ГУ Банка России по Ростов. Обл</v>
      </c>
      <c r="D51" s="93" t="str">
        <f>D11</f>
        <v>БИК 046029716</v>
      </c>
      <c r="E51" s="93"/>
      <c r="F51" s="93"/>
    </row>
    <row r="52" spans="2:6" ht="12.75" customHeight="1">
      <c r="B52" s="15"/>
      <c r="C52" s="104"/>
      <c r="D52" s="109" t="str">
        <f>D12</f>
        <v>Сч. № 30101810700000000716</v>
      </c>
      <c r="E52" s="110"/>
      <c r="F52" s="111"/>
    </row>
    <row r="53" spans="2:6" ht="12.75" customHeight="1">
      <c r="B53" s="31" t="s">
        <v>49</v>
      </c>
      <c r="C53" s="104"/>
      <c r="D53" s="112"/>
      <c r="E53" s="113"/>
      <c r="F53" s="114"/>
    </row>
    <row r="54" spans="2:6" ht="12.75" customHeight="1">
      <c r="B54" s="15"/>
      <c r="C54" s="105"/>
      <c r="D54" s="115"/>
      <c r="E54" s="116"/>
      <c r="F54" s="117"/>
    </row>
    <row r="55" spans="2:6" ht="12.75" customHeight="1">
      <c r="B55" s="15"/>
      <c r="C55" s="93" t="str">
        <f>C15</f>
        <v>УФК  ПО РОСТОВСКОЙ ОБЛАСТИ (ОПФР по Ростовской области)</v>
      </c>
      <c r="D55" s="93" t="str">
        <f>D15</f>
        <v>Сч.№ 40101810400000010002</v>
      </c>
      <c r="E55" s="93"/>
      <c r="F55" s="93"/>
    </row>
    <row r="56" spans="2:6" ht="12.75" customHeight="1">
      <c r="B56" s="15"/>
      <c r="C56" s="93"/>
      <c r="D56" s="93"/>
      <c r="E56" s="93"/>
      <c r="F56" s="93"/>
    </row>
    <row r="57" spans="2:6" ht="12.75" customHeight="1">
      <c r="B57" s="15"/>
      <c r="C57" s="93"/>
      <c r="D57" s="93"/>
      <c r="E57" s="93"/>
      <c r="F57" s="93"/>
    </row>
    <row r="58" spans="2:6" ht="12.75" customHeight="1">
      <c r="B58" s="15"/>
      <c r="C58" s="93"/>
      <c r="D58" s="93"/>
      <c r="E58" s="93"/>
      <c r="F58" s="93"/>
    </row>
    <row r="59" spans="2:6" ht="12.75" customHeight="1">
      <c r="B59" s="15"/>
      <c r="C59" s="41" t="str">
        <f>C19</f>
        <v>ИНН 6163013494</v>
      </c>
      <c r="D59" s="93" t="str">
        <f>D19</f>
        <v>БИК 046015001</v>
      </c>
      <c r="E59" s="93"/>
      <c r="F59" s="93"/>
    </row>
    <row r="60" spans="2:6" ht="12.75" customHeight="1">
      <c r="B60" s="15"/>
      <c r="C60" s="126" t="s">
        <v>45</v>
      </c>
      <c r="D60" s="127"/>
      <c r="E60" s="127"/>
      <c r="F60" s="128"/>
    </row>
    <row r="61" spans="2:6" ht="12.75" customHeight="1">
      <c r="B61" s="14" t="s">
        <v>0</v>
      </c>
      <c r="C61" s="18">
        <f>C21</f>
        <v>6040100000</v>
      </c>
      <c r="D61" s="101" t="s">
        <v>10</v>
      </c>
      <c r="E61" s="101"/>
      <c r="F61" s="101"/>
    </row>
    <row r="62" spans="2:6" ht="12.75" customHeight="1">
      <c r="B62" s="5"/>
      <c r="C62" s="42" t="s">
        <v>75</v>
      </c>
      <c r="D62" s="101" t="s">
        <v>13</v>
      </c>
      <c r="E62" s="101"/>
      <c r="F62" s="101"/>
    </row>
    <row r="63" spans="2:6" ht="12.75" customHeight="1">
      <c r="B63" s="6"/>
      <c r="C63" s="40" t="s">
        <v>11</v>
      </c>
      <c r="D63" s="67" t="s">
        <v>12</v>
      </c>
      <c r="E63" s="67"/>
      <c r="F63" s="67"/>
    </row>
    <row r="64" spans="2:6" ht="12.75" customHeight="1">
      <c r="B64" s="13"/>
      <c r="C64" s="67" t="str">
        <f>C45</f>
        <v>Индекс документа</v>
      </c>
      <c r="D64" s="67"/>
      <c r="E64" s="67" t="str">
        <f>E45</f>
        <v>Статус 09</v>
      </c>
      <c r="F64" s="129" t="str">
        <f>F45</f>
        <v>форма№ПД
(налог)</v>
      </c>
    </row>
    <row r="65" spans="2:6" ht="5.25" customHeight="1">
      <c r="B65" s="14"/>
      <c r="C65" s="67"/>
      <c r="D65" s="67"/>
      <c r="E65" s="67"/>
      <c r="F65" s="130"/>
    </row>
    <row r="66" spans="2:6" ht="18.75" customHeight="1">
      <c r="B66" s="15"/>
      <c r="C66" s="93" t="str">
        <f>C7</f>
        <v>ФИО Иванов Леонид Викторович (ИП) 071-058-052397</v>
      </c>
      <c r="D66" s="93" t="str">
        <f>D7</f>
        <v>Адрес 311568, Ростов-на-Дону, ул Такая то, д 777, кв. 555</v>
      </c>
      <c r="E66" s="93"/>
      <c r="F66" s="93"/>
    </row>
    <row r="67" spans="2:6" ht="12.75" customHeight="1">
      <c r="B67" s="15"/>
      <c r="C67" s="93"/>
      <c r="D67" s="93"/>
      <c r="E67" s="93"/>
      <c r="F67" s="93"/>
    </row>
    <row r="68" spans="2:6" ht="12.75" customHeight="1">
      <c r="B68" s="15"/>
      <c r="C68" s="93"/>
      <c r="D68" s="93"/>
      <c r="E68" s="93"/>
      <c r="F68" s="93"/>
    </row>
    <row r="69" spans="2:6" ht="12.75" customHeight="1">
      <c r="B69" s="3"/>
      <c r="C69" s="41" t="str">
        <f>C10</f>
        <v>ИНН 616501234567</v>
      </c>
      <c r="D69" s="67" t="str">
        <f>D50</f>
        <v>Сумма 3650,58</v>
      </c>
      <c r="E69" s="67"/>
      <c r="F69" s="67"/>
    </row>
    <row r="70" spans="2:6" ht="12.75" customHeight="1">
      <c r="B70" s="3"/>
      <c r="C70" s="103" t="str">
        <f>C11</f>
        <v>Банк получателя ГРКЦ ГУ Банка России по Ростов. Обл</v>
      </c>
      <c r="D70" s="93" t="str">
        <f>D11</f>
        <v>БИК 046029716</v>
      </c>
      <c r="E70" s="93"/>
      <c r="F70" s="93"/>
    </row>
    <row r="71" spans="2:6" ht="12.75" customHeight="1">
      <c r="B71" s="31" t="s">
        <v>49</v>
      </c>
      <c r="C71" s="104"/>
      <c r="D71" s="109" t="str">
        <f>D12</f>
        <v>Сч. № 30101810700000000716</v>
      </c>
      <c r="E71" s="110"/>
      <c r="F71" s="111"/>
    </row>
    <row r="72" spans="2:6" ht="12.75" customHeight="1">
      <c r="B72" s="3"/>
      <c r="C72" s="104"/>
      <c r="D72" s="112"/>
      <c r="E72" s="113"/>
      <c r="F72" s="114"/>
    </row>
    <row r="73" spans="2:6" ht="12.75" customHeight="1">
      <c r="B73" s="3"/>
      <c r="C73" s="105"/>
      <c r="D73" s="115"/>
      <c r="E73" s="116"/>
      <c r="F73" s="117"/>
    </row>
    <row r="74" spans="2:6" ht="12.75" customHeight="1">
      <c r="B74" s="3"/>
      <c r="C74" s="93" t="str">
        <f>C15</f>
        <v>УФК  ПО РОСТОВСКОЙ ОБЛАСТИ (ОПФР по Ростовской области)</v>
      </c>
      <c r="D74" s="93" t="str">
        <f>D15</f>
        <v>Сч.№ 40101810400000010002</v>
      </c>
      <c r="E74" s="93"/>
      <c r="F74" s="93"/>
    </row>
    <row r="75" spans="2:6" ht="12.75" customHeight="1">
      <c r="B75" s="3"/>
      <c r="C75" s="93"/>
      <c r="D75" s="93"/>
      <c r="E75" s="93"/>
      <c r="F75" s="93"/>
    </row>
    <row r="76" spans="2:6" ht="12.75" customHeight="1">
      <c r="B76" s="3"/>
      <c r="C76" s="93"/>
      <c r="D76" s="93"/>
      <c r="E76" s="93"/>
      <c r="F76" s="93"/>
    </row>
    <row r="77" spans="2:6" ht="12.75" customHeight="1">
      <c r="B77" s="4" t="s">
        <v>2</v>
      </c>
      <c r="C77" s="93"/>
      <c r="D77" s="93"/>
      <c r="E77" s="93"/>
      <c r="F77" s="93"/>
    </row>
    <row r="78" spans="2:6" ht="12.75" customHeight="1">
      <c r="B78" s="3"/>
      <c r="C78" s="41" t="str">
        <f>C19</f>
        <v>ИНН 6163013494</v>
      </c>
      <c r="D78" s="93" t="str">
        <f>D19</f>
        <v>БИК 046015001</v>
      </c>
      <c r="E78" s="93"/>
      <c r="F78" s="93"/>
    </row>
    <row r="79" spans="2:6" ht="12.75" customHeight="1">
      <c r="B79" s="3"/>
      <c r="C79" s="126" t="str">
        <f>C60</f>
        <v>39210202101081011160</v>
      </c>
      <c r="D79" s="127"/>
      <c r="E79" s="127"/>
      <c r="F79" s="128"/>
    </row>
    <row r="80" spans="2:6" ht="12.75" customHeight="1">
      <c r="B80" s="4" t="s">
        <v>0</v>
      </c>
      <c r="C80" s="18">
        <f>C21</f>
        <v>6040100000</v>
      </c>
      <c r="D80" s="101" t="str">
        <f>D61</f>
        <v>ТП</v>
      </c>
      <c r="E80" s="101"/>
      <c r="F80" s="101"/>
    </row>
    <row r="81" spans="2:6" ht="12.75" customHeight="1">
      <c r="B81" s="1"/>
      <c r="C81" s="42" t="str">
        <f>C62</f>
        <v>ГД.00.2015</v>
      </c>
      <c r="D81" s="101" t="str">
        <f>D62</f>
        <v>ВЗ</v>
      </c>
      <c r="E81" s="101"/>
      <c r="F81" s="101"/>
    </row>
    <row r="82" spans="2:6" ht="12.75" customHeight="1">
      <c r="B82" s="2"/>
      <c r="C82" s="40" t="str">
        <f>C63</f>
        <v>Дата:</v>
      </c>
      <c r="D82" s="67" t="str">
        <f>D63</f>
        <v>Подпись:</v>
      </c>
      <c r="E82" s="67"/>
      <c r="F82" s="67"/>
    </row>
  </sheetData>
  <sheetProtection/>
  <mergeCells count="68">
    <mergeCell ref="C5:D6"/>
    <mergeCell ref="E5:E6"/>
    <mergeCell ref="F5:F6"/>
    <mergeCell ref="C7:C9"/>
    <mergeCell ref="D7:F9"/>
    <mergeCell ref="D10:F10"/>
    <mergeCell ref="C11:C14"/>
    <mergeCell ref="D11:F11"/>
    <mergeCell ref="G11:G14"/>
    <mergeCell ref="D12:F14"/>
    <mergeCell ref="C15:C18"/>
    <mergeCell ref="D15:F18"/>
    <mergeCell ref="G15:G19"/>
    <mergeCell ref="D19:F19"/>
    <mergeCell ref="C20:F20"/>
    <mergeCell ref="D21:F21"/>
    <mergeCell ref="D22:F22"/>
    <mergeCell ref="D23:F23"/>
    <mergeCell ref="C24:D25"/>
    <mergeCell ref="E24:E25"/>
    <mergeCell ref="F24:F25"/>
    <mergeCell ref="G24:G28"/>
    <mergeCell ref="C26:C28"/>
    <mergeCell ref="D26:F28"/>
    <mergeCell ref="D29:F29"/>
    <mergeCell ref="G29:G33"/>
    <mergeCell ref="C30:C33"/>
    <mergeCell ref="D30:F30"/>
    <mergeCell ref="D31:F33"/>
    <mergeCell ref="C34:C37"/>
    <mergeCell ref="D34:F37"/>
    <mergeCell ref="D38:F38"/>
    <mergeCell ref="C39:F39"/>
    <mergeCell ref="D40:F40"/>
    <mergeCell ref="D41:F41"/>
    <mergeCell ref="D42:F42"/>
    <mergeCell ref="C45:D46"/>
    <mergeCell ref="E45:E46"/>
    <mergeCell ref="F45:F46"/>
    <mergeCell ref="C47:C49"/>
    <mergeCell ref="D47:F49"/>
    <mergeCell ref="D50:F50"/>
    <mergeCell ref="C51:C54"/>
    <mergeCell ref="D51:F51"/>
    <mergeCell ref="D52:F54"/>
    <mergeCell ref="C55:C58"/>
    <mergeCell ref="D55:F58"/>
    <mergeCell ref="D59:F59"/>
    <mergeCell ref="C60:F60"/>
    <mergeCell ref="D61:F61"/>
    <mergeCell ref="D62:F62"/>
    <mergeCell ref="D63:F63"/>
    <mergeCell ref="C64:D65"/>
    <mergeCell ref="E64:E65"/>
    <mergeCell ref="F64:F65"/>
    <mergeCell ref="C66:C68"/>
    <mergeCell ref="D66:F68"/>
    <mergeCell ref="D69:F69"/>
    <mergeCell ref="C70:C73"/>
    <mergeCell ref="D70:F70"/>
    <mergeCell ref="D71:F73"/>
    <mergeCell ref="D82:F82"/>
    <mergeCell ref="C74:C77"/>
    <mergeCell ref="D74:F77"/>
    <mergeCell ref="D78:F78"/>
    <mergeCell ref="C79:F79"/>
    <mergeCell ref="D80:F80"/>
    <mergeCell ref="D81:F81"/>
  </mergeCells>
  <hyperlinks>
    <hyperlink ref="B13" r:id="rId1" display="ipipip.ru"/>
    <hyperlink ref="B53" r:id="rId2" display="ipipip.ru"/>
    <hyperlink ref="B71" r:id="rId3" display="ipipip.ru"/>
    <hyperlink ref="B2" r:id="rId4" display="http://ipipip.ru/platej-ip/ - для расчета платежа за неполный год!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81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2.140625" style="0" customWidth="1"/>
    <col min="2" max="2" width="34.421875" style="0" customWidth="1"/>
    <col min="3" max="3" width="19.00390625" style="11" customWidth="1"/>
    <col min="4" max="5" width="9.140625" style="11" customWidth="1"/>
    <col min="6" max="6" width="12.57421875" style="12" customWidth="1"/>
    <col min="7" max="7" width="95.7109375" style="0" customWidth="1"/>
  </cols>
  <sheetData>
    <row r="1" spans="2:6" s="23" customFormat="1" ht="61.5">
      <c r="B1" s="23" t="s">
        <v>20</v>
      </c>
      <c r="C1" s="24"/>
      <c r="D1" s="24"/>
      <c r="E1" s="24"/>
      <c r="F1" s="25"/>
    </row>
    <row r="2" spans="2:6" s="7" customFormat="1" ht="36">
      <c r="B2" s="46" t="s">
        <v>42</v>
      </c>
      <c r="C2" s="22"/>
      <c r="D2" s="8"/>
      <c r="E2" s="8"/>
      <c r="F2" s="9"/>
    </row>
    <row r="3" spans="2:6" s="7" customFormat="1" ht="15">
      <c r="B3" s="20" t="s">
        <v>64</v>
      </c>
      <c r="C3" s="8"/>
      <c r="D3" s="8"/>
      <c r="E3" s="8"/>
      <c r="F3" s="9"/>
    </row>
    <row r="4" spans="2:7" ht="12.75" customHeight="1">
      <c r="B4" s="13"/>
      <c r="C4" s="67" t="s">
        <v>3</v>
      </c>
      <c r="D4" s="67"/>
      <c r="E4" s="67" t="s">
        <v>4</v>
      </c>
      <c r="F4" s="129" t="s">
        <v>5</v>
      </c>
      <c r="G4" s="19"/>
    </row>
    <row r="5" spans="2:6" ht="5.25" customHeight="1">
      <c r="B5" s="5"/>
      <c r="C5" s="67"/>
      <c r="D5" s="67"/>
      <c r="E5" s="67"/>
      <c r="F5" s="130"/>
    </row>
    <row r="6" spans="2:7" ht="18.75" customHeight="1">
      <c r="B6" s="14" t="s">
        <v>1</v>
      </c>
      <c r="C6" s="93" t="s">
        <v>6</v>
      </c>
      <c r="D6" s="93" t="s">
        <v>25</v>
      </c>
      <c r="E6" s="93"/>
      <c r="F6" s="93"/>
      <c r="G6" t="s">
        <v>14</v>
      </c>
    </row>
    <row r="7" spans="2:7" ht="12.75" customHeight="1">
      <c r="B7" s="15"/>
      <c r="C7" s="93"/>
      <c r="D7" s="93"/>
      <c r="E7" s="93"/>
      <c r="F7" s="93"/>
      <c r="G7" t="s">
        <v>50</v>
      </c>
    </row>
    <row r="8" spans="2:6" ht="12.75" customHeight="1">
      <c r="B8" s="15"/>
      <c r="C8" s="93"/>
      <c r="D8" s="93"/>
      <c r="E8" s="93"/>
      <c r="F8" s="93"/>
    </row>
    <row r="9" spans="2:7" ht="12.75" customHeight="1">
      <c r="B9" s="15"/>
      <c r="C9" s="38" t="s">
        <v>7</v>
      </c>
      <c r="D9" s="67" t="s">
        <v>67</v>
      </c>
      <c r="E9" s="67"/>
      <c r="F9" s="67"/>
      <c r="G9" t="s">
        <v>21</v>
      </c>
    </row>
    <row r="10" spans="2:7" ht="12.75" customHeight="1">
      <c r="B10" s="15"/>
      <c r="C10" s="103" t="s">
        <v>48</v>
      </c>
      <c r="D10" s="106" t="s">
        <v>51</v>
      </c>
      <c r="E10" s="106"/>
      <c r="F10" s="106"/>
      <c r="G10" s="108" t="s">
        <v>72</v>
      </c>
    </row>
    <row r="11" spans="2:7" ht="12.75" customHeight="1">
      <c r="B11" s="15"/>
      <c r="C11" s="104"/>
      <c r="D11" s="109" t="s">
        <v>24</v>
      </c>
      <c r="E11" s="110"/>
      <c r="F11" s="111"/>
      <c r="G11" s="108"/>
    </row>
    <row r="12" spans="2:7" ht="12.75" customHeight="1">
      <c r="B12" s="31" t="s">
        <v>49</v>
      </c>
      <c r="C12" s="104"/>
      <c r="D12" s="112"/>
      <c r="E12" s="113"/>
      <c r="F12" s="114"/>
      <c r="G12" s="108"/>
    </row>
    <row r="13" spans="2:7" ht="12.75" customHeight="1">
      <c r="B13" s="15"/>
      <c r="C13" s="105"/>
      <c r="D13" s="115"/>
      <c r="E13" s="116"/>
      <c r="F13" s="117"/>
      <c r="G13" s="108"/>
    </row>
    <row r="14" spans="2:7" ht="12.75" customHeight="1">
      <c r="B14" s="15"/>
      <c r="C14" s="93" t="s">
        <v>22</v>
      </c>
      <c r="D14" s="93" t="s">
        <v>9</v>
      </c>
      <c r="E14" s="93"/>
      <c r="F14" s="93"/>
      <c r="G14" s="108" t="s">
        <v>71</v>
      </c>
    </row>
    <row r="15" spans="2:7" ht="12.75" customHeight="1">
      <c r="B15" s="15"/>
      <c r="C15" s="93"/>
      <c r="D15" s="93"/>
      <c r="E15" s="93"/>
      <c r="F15" s="93"/>
      <c r="G15" s="108"/>
    </row>
    <row r="16" spans="2:7" ht="12.75" customHeight="1">
      <c r="B16" s="15"/>
      <c r="C16" s="93"/>
      <c r="D16" s="93"/>
      <c r="E16" s="93"/>
      <c r="F16" s="93"/>
      <c r="G16" s="108"/>
    </row>
    <row r="17" spans="2:7" ht="12.75" customHeight="1">
      <c r="B17" s="15"/>
      <c r="C17" s="93"/>
      <c r="D17" s="93"/>
      <c r="E17" s="93"/>
      <c r="F17" s="93"/>
      <c r="G17" s="108"/>
    </row>
    <row r="18" spans="2:7" ht="12.75" customHeight="1">
      <c r="B18" s="15"/>
      <c r="C18" s="38" t="s">
        <v>23</v>
      </c>
      <c r="D18" s="93" t="s">
        <v>8</v>
      </c>
      <c r="E18" s="93"/>
      <c r="F18" s="93"/>
      <c r="G18" s="108"/>
    </row>
    <row r="19" spans="2:7" ht="12.75" customHeight="1">
      <c r="B19" s="15"/>
      <c r="C19" s="126" t="s">
        <v>54</v>
      </c>
      <c r="D19" s="127"/>
      <c r="E19" s="127"/>
      <c r="F19" s="128"/>
      <c r="G19" t="s">
        <v>62</v>
      </c>
    </row>
    <row r="20" spans="2:7" ht="12.75" customHeight="1">
      <c r="B20" s="14" t="s">
        <v>0</v>
      </c>
      <c r="C20" s="18">
        <v>6040100000</v>
      </c>
      <c r="D20" s="101" t="s">
        <v>10</v>
      </c>
      <c r="E20" s="101"/>
      <c r="F20" s="101"/>
      <c r="G20" t="s">
        <v>39</v>
      </c>
    </row>
    <row r="21" spans="2:6" ht="12.75" customHeight="1">
      <c r="B21" s="5"/>
      <c r="C21" s="39" t="s">
        <v>70</v>
      </c>
      <c r="D21" s="101" t="s">
        <v>13</v>
      </c>
      <c r="E21" s="101"/>
      <c r="F21" s="101"/>
    </row>
    <row r="22" spans="2:7" ht="12.75" customHeight="1">
      <c r="B22" s="6"/>
      <c r="C22" s="37" t="s">
        <v>11</v>
      </c>
      <c r="D22" s="67" t="s">
        <v>12</v>
      </c>
      <c r="E22" s="67"/>
      <c r="F22" s="67"/>
      <c r="G22" t="s">
        <v>16</v>
      </c>
    </row>
    <row r="23" spans="2:7" ht="12.75" customHeight="1">
      <c r="B23" s="13"/>
      <c r="C23" s="67" t="str">
        <f>C4</f>
        <v>Индекс документа</v>
      </c>
      <c r="D23" s="67"/>
      <c r="E23" s="67" t="str">
        <f>E4</f>
        <v>Статус 09</v>
      </c>
      <c r="F23" s="129" t="str">
        <f>F4</f>
        <v>форма№ПД
(налог)</v>
      </c>
      <c r="G23" s="80" t="s">
        <v>65</v>
      </c>
    </row>
    <row r="24" spans="2:7" ht="5.25" customHeight="1">
      <c r="B24" s="14"/>
      <c r="C24" s="67"/>
      <c r="D24" s="67"/>
      <c r="E24" s="67"/>
      <c r="F24" s="130"/>
      <c r="G24" s="80"/>
    </row>
    <row r="25" spans="2:7" ht="18.75" customHeight="1">
      <c r="B25" s="15"/>
      <c r="C25" s="93" t="str">
        <f>C6</f>
        <v>ФИО Иванов Леонид Викторович (ИП) 071-058-052397</v>
      </c>
      <c r="D25" s="93" t="str">
        <f>D6</f>
        <v>Адрес 311568, Ростов-на-Дону, ул Такая то, д 777, кв. 555</v>
      </c>
      <c r="E25" s="93"/>
      <c r="F25" s="93"/>
      <c r="G25" s="80"/>
    </row>
    <row r="26" spans="2:7" ht="12.75" customHeight="1">
      <c r="B26" s="15"/>
      <c r="C26" s="93"/>
      <c r="D26" s="93"/>
      <c r="E26" s="93"/>
      <c r="F26" s="93"/>
      <c r="G26" s="80"/>
    </row>
    <row r="27" spans="2:7" ht="12.75" customHeight="1">
      <c r="B27" s="15"/>
      <c r="C27" s="93"/>
      <c r="D27" s="93"/>
      <c r="E27" s="93"/>
      <c r="F27" s="93"/>
      <c r="G27" s="80"/>
    </row>
    <row r="28" spans="2:7" ht="12.75" customHeight="1">
      <c r="B28" s="3"/>
      <c r="C28" s="38" t="str">
        <f>C9</f>
        <v>ИНН 616501234567</v>
      </c>
      <c r="D28" s="67" t="str">
        <f>D9</f>
        <v>Сумма 17328,47</v>
      </c>
      <c r="E28" s="67"/>
      <c r="F28" s="67"/>
      <c r="G28" s="80" t="s">
        <v>66</v>
      </c>
    </row>
    <row r="29" spans="2:7" ht="12.75" customHeight="1">
      <c r="B29" s="3"/>
      <c r="C29" s="103" t="str">
        <f>C10</f>
        <v>Банк получателя ГРКЦ ГУ Банка России по Ростов. Обл</v>
      </c>
      <c r="D29" s="93" t="str">
        <f>D10</f>
        <v>БИК 046029716</v>
      </c>
      <c r="E29" s="93"/>
      <c r="F29" s="93"/>
      <c r="G29" s="80"/>
    </row>
    <row r="30" spans="2:7" ht="12.75" customHeight="1">
      <c r="B30" s="3"/>
      <c r="C30" s="104"/>
      <c r="D30" s="109" t="str">
        <f>D11</f>
        <v>Сч. № 30101810700000000716</v>
      </c>
      <c r="E30" s="110"/>
      <c r="F30" s="111"/>
      <c r="G30" s="80"/>
    </row>
    <row r="31" spans="2:7" ht="12.75" customHeight="1">
      <c r="B31" s="3"/>
      <c r="C31" s="104"/>
      <c r="D31" s="112"/>
      <c r="E31" s="113"/>
      <c r="F31" s="114"/>
      <c r="G31" s="80"/>
    </row>
    <row r="32" spans="2:7" ht="12.75" customHeight="1">
      <c r="B32" s="3"/>
      <c r="C32" s="105"/>
      <c r="D32" s="115"/>
      <c r="E32" s="116"/>
      <c r="F32" s="117"/>
      <c r="G32" s="80"/>
    </row>
    <row r="33" spans="2:7" ht="12.75" customHeight="1">
      <c r="B33" s="3"/>
      <c r="C33" s="93" t="str">
        <f>C14</f>
        <v>УФК  ПО РОСТОВСКОЙ ОБЛАСТИ (ОПФР по Ростовской области)</v>
      </c>
      <c r="D33" s="93" t="str">
        <f>D14</f>
        <v>Сч.№ 40101810400000010002</v>
      </c>
      <c r="E33" s="93"/>
      <c r="F33" s="93"/>
      <c r="G33" s="26"/>
    </row>
    <row r="34" spans="2:7" ht="12.75" customHeight="1">
      <c r="B34" s="3"/>
      <c r="C34" s="93"/>
      <c r="D34" s="93"/>
      <c r="E34" s="93"/>
      <c r="F34" s="93"/>
      <c r="G34" s="26"/>
    </row>
    <row r="35" spans="2:7" ht="12.75" customHeight="1">
      <c r="B35" s="3"/>
      <c r="C35" s="93"/>
      <c r="D35" s="93"/>
      <c r="E35" s="93"/>
      <c r="F35" s="93"/>
      <c r="G35" s="26"/>
    </row>
    <row r="36" spans="2:6" ht="12.75" customHeight="1">
      <c r="B36" s="4" t="s">
        <v>2</v>
      </c>
      <c r="C36" s="93"/>
      <c r="D36" s="93"/>
      <c r="E36" s="93"/>
      <c r="F36" s="93"/>
    </row>
    <row r="37" spans="2:6" ht="12.75" customHeight="1">
      <c r="B37" s="3"/>
      <c r="C37" s="38" t="str">
        <f>C18</f>
        <v>ИНН 6163013494</v>
      </c>
      <c r="D37" s="93" t="str">
        <f>D18</f>
        <v>БИК 046015001</v>
      </c>
      <c r="E37" s="93"/>
      <c r="F37" s="93"/>
    </row>
    <row r="38" spans="2:6" ht="12.75" customHeight="1">
      <c r="B38" s="3"/>
      <c r="C38" s="126" t="str">
        <f>C19</f>
        <v>39210202140061000160</v>
      </c>
      <c r="D38" s="127"/>
      <c r="E38" s="127"/>
      <c r="F38" s="128"/>
    </row>
    <row r="39" spans="2:6" ht="12.75" customHeight="1">
      <c r="B39" s="4" t="s">
        <v>0</v>
      </c>
      <c r="C39" s="18">
        <f>C20</f>
        <v>6040100000</v>
      </c>
      <c r="D39" s="101" t="str">
        <f>D20</f>
        <v>ТП</v>
      </c>
      <c r="E39" s="101"/>
      <c r="F39" s="101"/>
    </row>
    <row r="40" spans="2:6" ht="12.75" customHeight="1">
      <c r="B40" s="1"/>
      <c r="C40" s="39" t="str">
        <f>C21</f>
        <v>ГД.00.2014</v>
      </c>
      <c r="D40" s="101" t="str">
        <f>D21</f>
        <v>ВЗ</v>
      </c>
      <c r="E40" s="101"/>
      <c r="F40" s="101"/>
    </row>
    <row r="41" spans="2:6" ht="12.75" customHeight="1">
      <c r="B41" s="2"/>
      <c r="C41" s="37" t="str">
        <f>C22</f>
        <v>Дата:</v>
      </c>
      <c r="D41" s="67" t="str">
        <f>D22</f>
        <v>Подпись:</v>
      </c>
      <c r="E41" s="67"/>
      <c r="F41" s="67"/>
    </row>
    <row r="43" spans="2:6" s="7" customFormat="1" ht="15">
      <c r="B43" s="20" t="s">
        <v>69</v>
      </c>
      <c r="C43" s="8"/>
      <c r="D43" s="8"/>
      <c r="E43" s="8"/>
      <c r="F43" s="9"/>
    </row>
    <row r="44" spans="2:7" ht="12.75" customHeight="1">
      <c r="B44" s="13"/>
      <c r="C44" s="67" t="s">
        <v>3</v>
      </c>
      <c r="D44" s="67"/>
      <c r="E44" s="67" t="s">
        <v>4</v>
      </c>
      <c r="F44" s="129" t="s">
        <v>5</v>
      </c>
      <c r="G44" s="19"/>
    </row>
    <row r="45" spans="2:6" ht="5.25" customHeight="1">
      <c r="B45" s="5"/>
      <c r="C45" s="67"/>
      <c r="D45" s="67"/>
      <c r="E45" s="67"/>
      <c r="F45" s="130"/>
    </row>
    <row r="46" spans="2:6" ht="18.75" customHeight="1">
      <c r="B46" s="14" t="s">
        <v>1</v>
      </c>
      <c r="C46" s="93" t="str">
        <f>C6</f>
        <v>ФИО Иванов Леонид Викторович (ИП) 071-058-052397</v>
      </c>
      <c r="D46" s="93" t="str">
        <f>D6</f>
        <v>Адрес 311568, Ростов-на-Дону, ул Такая то, д 777, кв. 555</v>
      </c>
      <c r="E46" s="93"/>
      <c r="F46" s="93"/>
    </row>
    <row r="47" spans="2:6" ht="12.75" customHeight="1">
      <c r="B47" s="15"/>
      <c r="C47" s="93"/>
      <c r="D47" s="93"/>
      <c r="E47" s="93"/>
      <c r="F47" s="93"/>
    </row>
    <row r="48" spans="2:6" ht="12.75" customHeight="1">
      <c r="B48" s="15"/>
      <c r="C48" s="93"/>
      <c r="D48" s="93"/>
      <c r="E48" s="93"/>
      <c r="F48" s="93"/>
    </row>
    <row r="49" spans="2:6" ht="12.75" customHeight="1">
      <c r="B49" s="15"/>
      <c r="C49" s="38" t="str">
        <f>C9</f>
        <v>ИНН 616501234567</v>
      </c>
      <c r="D49" s="67" t="s">
        <v>68</v>
      </c>
      <c r="E49" s="67"/>
      <c r="F49" s="67"/>
    </row>
    <row r="50" spans="2:6" ht="12.75" customHeight="1">
      <c r="B50" s="15"/>
      <c r="C50" s="103" t="str">
        <f>C10</f>
        <v>Банк получателя ГРКЦ ГУ Банка России по Ростов. Обл</v>
      </c>
      <c r="D50" s="93" t="str">
        <f>D10</f>
        <v>БИК 046029716</v>
      </c>
      <c r="E50" s="93"/>
      <c r="F50" s="93"/>
    </row>
    <row r="51" spans="2:6" ht="12.75" customHeight="1">
      <c r="B51" s="15"/>
      <c r="C51" s="104"/>
      <c r="D51" s="109" t="str">
        <f>D11</f>
        <v>Сч. № 30101810700000000716</v>
      </c>
      <c r="E51" s="110"/>
      <c r="F51" s="111"/>
    </row>
    <row r="52" spans="2:6" ht="12.75" customHeight="1">
      <c r="B52" s="31" t="s">
        <v>49</v>
      </c>
      <c r="C52" s="104"/>
      <c r="D52" s="112"/>
      <c r="E52" s="113"/>
      <c r="F52" s="114"/>
    </row>
    <row r="53" spans="2:6" ht="12.75" customHeight="1">
      <c r="B53" s="15"/>
      <c r="C53" s="105"/>
      <c r="D53" s="115"/>
      <c r="E53" s="116"/>
      <c r="F53" s="117"/>
    </row>
    <row r="54" spans="2:6" ht="12.75" customHeight="1">
      <c r="B54" s="15"/>
      <c r="C54" s="93" t="str">
        <f>C14</f>
        <v>УФК  ПО РОСТОВСКОЙ ОБЛАСТИ (ОПФР по Ростовской области)</v>
      </c>
      <c r="D54" s="93" t="str">
        <f>D14</f>
        <v>Сч.№ 40101810400000010002</v>
      </c>
      <c r="E54" s="93"/>
      <c r="F54" s="93"/>
    </row>
    <row r="55" spans="2:6" ht="12.75" customHeight="1">
      <c r="B55" s="15"/>
      <c r="C55" s="93"/>
      <c r="D55" s="93"/>
      <c r="E55" s="93"/>
      <c r="F55" s="93"/>
    </row>
    <row r="56" spans="2:6" ht="12.75" customHeight="1">
      <c r="B56" s="15"/>
      <c r="C56" s="93"/>
      <c r="D56" s="93"/>
      <c r="E56" s="93"/>
      <c r="F56" s="93"/>
    </row>
    <row r="57" spans="2:6" ht="12.75" customHeight="1">
      <c r="B57" s="15"/>
      <c r="C57" s="93"/>
      <c r="D57" s="93"/>
      <c r="E57" s="93"/>
      <c r="F57" s="93"/>
    </row>
    <row r="58" spans="2:6" ht="12.75" customHeight="1">
      <c r="B58" s="15"/>
      <c r="C58" s="38" t="str">
        <f>C18</f>
        <v>ИНН 6163013494</v>
      </c>
      <c r="D58" s="93" t="str">
        <f>D18</f>
        <v>БИК 046015001</v>
      </c>
      <c r="E58" s="93"/>
      <c r="F58" s="93"/>
    </row>
    <row r="59" spans="2:6" ht="12.75" customHeight="1">
      <c r="B59" s="15"/>
      <c r="C59" s="126" t="s">
        <v>45</v>
      </c>
      <c r="D59" s="127"/>
      <c r="E59" s="127"/>
      <c r="F59" s="128"/>
    </row>
    <row r="60" spans="2:6" ht="12.75" customHeight="1">
      <c r="B60" s="14" t="s">
        <v>0</v>
      </c>
      <c r="C60" s="18">
        <f>C20</f>
        <v>6040100000</v>
      </c>
      <c r="D60" s="101" t="s">
        <v>10</v>
      </c>
      <c r="E60" s="101"/>
      <c r="F60" s="101"/>
    </row>
    <row r="61" spans="2:6" ht="12.75" customHeight="1">
      <c r="B61" s="5"/>
      <c r="C61" s="39" t="s">
        <v>70</v>
      </c>
      <c r="D61" s="101" t="s">
        <v>13</v>
      </c>
      <c r="E61" s="101"/>
      <c r="F61" s="101"/>
    </row>
    <row r="62" spans="2:6" ht="12.75" customHeight="1">
      <c r="B62" s="6"/>
      <c r="C62" s="37" t="s">
        <v>11</v>
      </c>
      <c r="D62" s="67" t="s">
        <v>12</v>
      </c>
      <c r="E62" s="67"/>
      <c r="F62" s="67"/>
    </row>
    <row r="63" spans="2:6" ht="12.75" customHeight="1">
      <c r="B63" s="13"/>
      <c r="C63" s="67" t="str">
        <f>C44</f>
        <v>Индекс документа</v>
      </c>
      <c r="D63" s="67"/>
      <c r="E63" s="67" t="str">
        <f>E44</f>
        <v>Статус 09</v>
      </c>
      <c r="F63" s="129" t="str">
        <f>F44</f>
        <v>форма№ПД
(налог)</v>
      </c>
    </row>
    <row r="64" spans="2:6" ht="5.25" customHeight="1">
      <c r="B64" s="14"/>
      <c r="C64" s="67"/>
      <c r="D64" s="67"/>
      <c r="E64" s="67"/>
      <c r="F64" s="130"/>
    </row>
    <row r="65" spans="2:6" ht="18.75" customHeight="1">
      <c r="B65" s="15"/>
      <c r="C65" s="93" t="str">
        <f>C6</f>
        <v>ФИО Иванов Леонид Викторович (ИП) 071-058-052397</v>
      </c>
      <c r="D65" s="93" t="str">
        <f>D6</f>
        <v>Адрес 311568, Ростов-на-Дону, ул Такая то, д 777, кв. 555</v>
      </c>
      <c r="E65" s="93"/>
      <c r="F65" s="93"/>
    </row>
    <row r="66" spans="2:6" ht="12.75" customHeight="1">
      <c r="B66" s="15"/>
      <c r="C66" s="93"/>
      <c r="D66" s="93"/>
      <c r="E66" s="93"/>
      <c r="F66" s="93"/>
    </row>
    <row r="67" spans="2:6" ht="12.75" customHeight="1">
      <c r="B67" s="15"/>
      <c r="C67" s="93"/>
      <c r="D67" s="93"/>
      <c r="E67" s="93"/>
      <c r="F67" s="93"/>
    </row>
    <row r="68" spans="2:6" ht="12.75" customHeight="1">
      <c r="B68" s="3"/>
      <c r="C68" s="38" t="str">
        <f>C9</f>
        <v>ИНН 616501234567</v>
      </c>
      <c r="D68" s="67" t="str">
        <f>D49</f>
        <v>Сумма 3399,05</v>
      </c>
      <c r="E68" s="67"/>
      <c r="F68" s="67"/>
    </row>
    <row r="69" spans="2:6" ht="12.75" customHeight="1">
      <c r="B69" s="3"/>
      <c r="C69" s="103" t="str">
        <f>C10</f>
        <v>Банк получателя ГРКЦ ГУ Банка России по Ростов. Обл</v>
      </c>
      <c r="D69" s="93" t="str">
        <f>D10</f>
        <v>БИК 046029716</v>
      </c>
      <c r="E69" s="93"/>
      <c r="F69" s="93"/>
    </row>
    <row r="70" spans="2:6" ht="12.75" customHeight="1">
      <c r="B70" s="31" t="s">
        <v>49</v>
      </c>
      <c r="C70" s="104"/>
      <c r="D70" s="109" t="str">
        <f>D11</f>
        <v>Сч. № 30101810700000000716</v>
      </c>
      <c r="E70" s="110"/>
      <c r="F70" s="111"/>
    </row>
    <row r="71" spans="2:6" ht="12.75" customHeight="1">
      <c r="B71" s="3"/>
      <c r="C71" s="104"/>
      <c r="D71" s="112"/>
      <c r="E71" s="113"/>
      <c r="F71" s="114"/>
    </row>
    <row r="72" spans="2:6" ht="12.75" customHeight="1">
      <c r="B72" s="3"/>
      <c r="C72" s="105"/>
      <c r="D72" s="115"/>
      <c r="E72" s="116"/>
      <c r="F72" s="117"/>
    </row>
    <row r="73" spans="2:6" ht="12.75" customHeight="1">
      <c r="B73" s="3"/>
      <c r="C73" s="93" t="str">
        <f>C14</f>
        <v>УФК  ПО РОСТОВСКОЙ ОБЛАСТИ (ОПФР по Ростовской области)</v>
      </c>
      <c r="D73" s="93" t="str">
        <f>D14</f>
        <v>Сч.№ 40101810400000010002</v>
      </c>
      <c r="E73" s="93"/>
      <c r="F73" s="93"/>
    </row>
    <row r="74" spans="2:6" ht="12.75" customHeight="1">
      <c r="B74" s="3"/>
      <c r="C74" s="93"/>
      <c r="D74" s="93"/>
      <c r="E74" s="93"/>
      <c r="F74" s="93"/>
    </row>
    <row r="75" spans="2:6" ht="12.75" customHeight="1">
      <c r="B75" s="3"/>
      <c r="C75" s="93"/>
      <c r="D75" s="93"/>
      <c r="E75" s="93"/>
      <c r="F75" s="93"/>
    </row>
    <row r="76" spans="2:6" ht="12.75" customHeight="1">
      <c r="B76" s="4" t="s">
        <v>2</v>
      </c>
      <c r="C76" s="93"/>
      <c r="D76" s="93"/>
      <c r="E76" s="93"/>
      <c r="F76" s="93"/>
    </row>
    <row r="77" spans="2:6" ht="12.75" customHeight="1">
      <c r="B77" s="3"/>
      <c r="C77" s="38" t="str">
        <f>C18</f>
        <v>ИНН 6163013494</v>
      </c>
      <c r="D77" s="93" t="str">
        <f>D18</f>
        <v>БИК 046015001</v>
      </c>
      <c r="E77" s="93"/>
      <c r="F77" s="93"/>
    </row>
    <row r="78" spans="2:6" ht="12.75" customHeight="1">
      <c r="B78" s="3"/>
      <c r="C78" s="126" t="str">
        <f>C59</f>
        <v>39210202101081011160</v>
      </c>
      <c r="D78" s="127"/>
      <c r="E78" s="127"/>
      <c r="F78" s="128"/>
    </row>
    <row r="79" spans="2:6" ht="12.75" customHeight="1">
      <c r="B79" s="4" t="s">
        <v>0</v>
      </c>
      <c r="C79" s="18">
        <f>C20</f>
        <v>6040100000</v>
      </c>
      <c r="D79" s="101" t="str">
        <f>D60</f>
        <v>ТП</v>
      </c>
      <c r="E79" s="101"/>
      <c r="F79" s="101"/>
    </row>
    <row r="80" spans="2:6" ht="12.75" customHeight="1">
      <c r="B80" s="1"/>
      <c r="C80" s="39" t="str">
        <f>C61</f>
        <v>ГД.00.2014</v>
      </c>
      <c r="D80" s="101" t="str">
        <f>D61</f>
        <v>ВЗ</v>
      </c>
      <c r="E80" s="101"/>
      <c r="F80" s="101"/>
    </row>
    <row r="81" spans="2:6" ht="12.75" customHeight="1">
      <c r="B81" s="2"/>
      <c r="C81" s="37" t="str">
        <f>C62</f>
        <v>Дата:</v>
      </c>
      <c r="D81" s="67" t="str">
        <f>D62</f>
        <v>Подпись:</v>
      </c>
      <c r="E81" s="67"/>
      <c r="F81" s="67"/>
    </row>
  </sheetData>
  <sheetProtection/>
  <mergeCells count="68">
    <mergeCell ref="D81:F81"/>
    <mergeCell ref="C73:C76"/>
    <mergeCell ref="D73:F76"/>
    <mergeCell ref="D77:F77"/>
    <mergeCell ref="C78:F78"/>
    <mergeCell ref="D79:F79"/>
    <mergeCell ref="D80:F80"/>
    <mergeCell ref="C65:C67"/>
    <mergeCell ref="D65:F67"/>
    <mergeCell ref="D68:F68"/>
    <mergeCell ref="C69:C72"/>
    <mergeCell ref="D69:F69"/>
    <mergeCell ref="D70:F72"/>
    <mergeCell ref="D58:F58"/>
    <mergeCell ref="C59:F59"/>
    <mergeCell ref="D60:F60"/>
    <mergeCell ref="D61:F61"/>
    <mergeCell ref="D62:F62"/>
    <mergeCell ref="C63:D64"/>
    <mergeCell ref="E63:E64"/>
    <mergeCell ref="F63:F64"/>
    <mergeCell ref="D49:F49"/>
    <mergeCell ref="C50:C53"/>
    <mergeCell ref="D50:F50"/>
    <mergeCell ref="D51:F53"/>
    <mergeCell ref="C54:C57"/>
    <mergeCell ref="D54:F57"/>
    <mergeCell ref="C44:D45"/>
    <mergeCell ref="E44:E45"/>
    <mergeCell ref="F44:F45"/>
    <mergeCell ref="C46:C48"/>
    <mergeCell ref="D46:F48"/>
    <mergeCell ref="D41:F41"/>
    <mergeCell ref="C33:C36"/>
    <mergeCell ref="D33:F36"/>
    <mergeCell ref="D37:F37"/>
    <mergeCell ref="C38:F38"/>
    <mergeCell ref="D39:F39"/>
    <mergeCell ref="D40:F40"/>
    <mergeCell ref="G23:G27"/>
    <mergeCell ref="C25:C27"/>
    <mergeCell ref="D25:F27"/>
    <mergeCell ref="D28:F28"/>
    <mergeCell ref="G28:G32"/>
    <mergeCell ref="C29:C32"/>
    <mergeCell ref="D29:F29"/>
    <mergeCell ref="D30:F32"/>
    <mergeCell ref="C19:F19"/>
    <mergeCell ref="D20:F20"/>
    <mergeCell ref="D21:F21"/>
    <mergeCell ref="D22:F22"/>
    <mergeCell ref="C23:D24"/>
    <mergeCell ref="E23:E24"/>
    <mergeCell ref="F23:F24"/>
    <mergeCell ref="C10:C13"/>
    <mergeCell ref="D10:F10"/>
    <mergeCell ref="G10:G13"/>
    <mergeCell ref="D11:F13"/>
    <mergeCell ref="C14:C17"/>
    <mergeCell ref="D14:F17"/>
    <mergeCell ref="G14:G18"/>
    <mergeCell ref="D18:F18"/>
    <mergeCell ref="C4:D5"/>
    <mergeCell ref="E4:E5"/>
    <mergeCell ref="F4:F5"/>
    <mergeCell ref="C6:C8"/>
    <mergeCell ref="D6:F8"/>
    <mergeCell ref="D9:F9"/>
  </mergeCells>
  <hyperlinks>
    <hyperlink ref="B12" r:id="rId1" display="ipipip.ru"/>
    <hyperlink ref="B52" r:id="rId2" display="ipipip.ru"/>
    <hyperlink ref="B70" r:id="rId3" display="ipipip.ru"/>
    <hyperlink ref="B2" r:id="rId4" display="http://ipipip.ru/platej-ip/ - для расчета платежа за неполный год!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124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2.140625" style="0" customWidth="1"/>
    <col min="2" max="2" width="34.421875" style="0" customWidth="1"/>
    <col min="3" max="3" width="19.00390625" style="11" customWidth="1"/>
    <col min="4" max="5" width="9.140625" style="11" customWidth="1"/>
    <col min="6" max="6" width="12.57421875" style="12" customWidth="1"/>
    <col min="7" max="7" width="95.7109375" style="0" customWidth="1"/>
  </cols>
  <sheetData>
    <row r="1" spans="2:6" s="23" customFormat="1" ht="61.5">
      <c r="B1" s="23" t="s">
        <v>20</v>
      </c>
      <c r="C1" s="24"/>
      <c r="D1" s="24"/>
      <c r="E1" s="24"/>
      <c r="F1" s="25"/>
    </row>
    <row r="2" spans="2:6" s="7" customFormat="1" ht="36">
      <c r="B2" s="46" t="s">
        <v>42</v>
      </c>
      <c r="C2" s="22"/>
      <c r="D2" s="8"/>
      <c r="E2" s="8"/>
      <c r="F2" s="9"/>
    </row>
    <row r="3" spans="2:6" s="7" customFormat="1" ht="15">
      <c r="B3" s="20" t="s">
        <v>56</v>
      </c>
      <c r="C3" s="8"/>
      <c r="D3" s="8"/>
      <c r="E3" s="8"/>
      <c r="F3" s="9"/>
    </row>
    <row r="4" spans="2:7" ht="12.75" customHeight="1">
      <c r="B4" s="13"/>
      <c r="C4" s="67" t="s">
        <v>3</v>
      </c>
      <c r="D4" s="67"/>
      <c r="E4" s="67" t="s">
        <v>4</v>
      </c>
      <c r="F4" s="129" t="s">
        <v>5</v>
      </c>
      <c r="G4" s="19"/>
    </row>
    <row r="5" spans="2:6" ht="5.25" customHeight="1">
      <c r="B5" s="5"/>
      <c r="C5" s="67"/>
      <c r="D5" s="67"/>
      <c r="E5" s="67"/>
      <c r="F5" s="130"/>
    </row>
    <row r="6" spans="2:7" ht="18.75" customHeight="1">
      <c r="B6" s="14" t="s">
        <v>1</v>
      </c>
      <c r="C6" s="93" t="s">
        <v>6</v>
      </c>
      <c r="D6" s="93" t="s">
        <v>25</v>
      </c>
      <c r="E6" s="93"/>
      <c r="F6" s="93"/>
      <c r="G6" t="s">
        <v>14</v>
      </c>
    </row>
    <row r="7" spans="2:7" ht="12.75" customHeight="1">
      <c r="B7" s="15"/>
      <c r="C7" s="93"/>
      <c r="D7" s="93"/>
      <c r="E7" s="93"/>
      <c r="F7" s="93"/>
      <c r="G7" t="s">
        <v>50</v>
      </c>
    </row>
    <row r="8" spans="2:6" ht="12.75" customHeight="1">
      <c r="B8" s="15"/>
      <c r="C8" s="93"/>
      <c r="D8" s="93"/>
      <c r="E8" s="93"/>
      <c r="F8" s="93"/>
    </row>
    <row r="9" spans="2:7" ht="12.75" customHeight="1">
      <c r="B9" s="15"/>
      <c r="C9" s="33" t="s">
        <v>7</v>
      </c>
      <c r="D9" s="67" t="s">
        <v>59</v>
      </c>
      <c r="E9" s="67"/>
      <c r="F9" s="67"/>
      <c r="G9" t="s">
        <v>21</v>
      </c>
    </row>
    <row r="10" spans="2:7" ht="12.75" customHeight="1">
      <c r="B10" s="15"/>
      <c r="C10" s="103" t="s">
        <v>48</v>
      </c>
      <c r="D10" s="106" t="s">
        <v>51</v>
      </c>
      <c r="E10" s="106"/>
      <c r="F10" s="106"/>
      <c r="G10" s="108" t="s">
        <v>72</v>
      </c>
    </row>
    <row r="11" spans="2:7" ht="12.75" customHeight="1">
      <c r="B11" s="15"/>
      <c r="C11" s="104"/>
      <c r="D11" s="109" t="s">
        <v>24</v>
      </c>
      <c r="E11" s="110"/>
      <c r="F11" s="111"/>
      <c r="G11" s="108"/>
    </row>
    <row r="12" spans="2:7" ht="12.75" customHeight="1">
      <c r="B12" s="31" t="s">
        <v>49</v>
      </c>
      <c r="C12" s="104"/>
      <c r="D12" s="112"/>
      <c r="E12" s="113"/>
      <c r="F12" s="114"/>
      <c r="G12" s="108"/>
    </row>
    <row r="13" spans="2:7" ht="12.75" customHeight="1">
      <c r="B13" s="15"/>
      <c r="C13" s="105"/>
      <c r="D13" s="115"/>
      <c r="E13" s="116"/>
      <c r="F13" s="117"/>
      <c r="G13" s="108"/>
    </row>
    <row r="14" spans="2:7" ht="12.75" customHeight="1">
      <c r="B14" s="15"/>
      <c r="C14" s="93" t="s">
        <v>22</v>
      </c>
      <c r="D14" s="93" t="s">
        <v>9</v>
      </c>
      <c r="E14" s="93"/>
      <c r="F14" s="93"/>
      <c r="G14" s="108" t="s">
        <v>71</v>
      </c>
    </row>
    <row r="15" spans="2:7" ht="12.75" customHeight="1">
      <c r="B15" s="15"/>
      <c r="C15" s="93"/>
      <c r="D15" s="93"/>
      <c r="E15" s="93"/>
      <c r="F15" s="93"/>
      <c r="G15" s="108"/>
    </row>
    <row r="16" spans="2:7" ht="12.75" customHeight="1">
      <c r="B16" s="15"/>
      <c r="C16" s="93"/>
      <c r="D16" s="93"/>
      <c r="E16" s="93"/>
      <c r="F16" s="93"/>
      <c r="G16" s="108"/>
    </row>
    <row r="17" spans="2:7" ht="12.75" customHeight="1">
      <c r="B17" s="15"/>
      <c r="C17" s="93"/>
      <c r="D17" s="93"/>
      <c r="E17" s="93"/>
      <c r="F17" s="93"/>
      <c r="G17" s="108"/>
    </row>
    <row r="18" spans="2:7" ht="12.75" customHeight="1">
      <c r="B18" s="15"/>
      <c r="C18" s="33" t="s">
        <v>23</v>
      </c>
      <c r="D18" s="93" t="s">
        <v>8</v>
      </c>
      <c r="E18" s="93"/>
      <c r="F18" s="93"/>
      <c r="G18" s="108"/>
    </row>
    <row r="19" spans="2:7" ht="12.75" customHeight="1">
      <c r="B19" s="15"/>
      <c r="C19" s="126" t="s">
        <v>54</v>
      </c>
      <c r="D19" s="127"/>
      <c r="E19" s="127"/>
      <c r="F19" s="128"/>
      <c r="G19" t="s">
        <v>62</v>
      </c>
    </row>
    <row r="20" spans="2:7" ht="12.75" customHeight="1">
      <c r="B20" s="14" t="s">
        <v>0</v>
      </c>
      <c r="C20" s="18">
        <v>6040100000</v>
      </c>
      <c r="D20" s="101" t="s">
        <v>10</v>
      </c>
      <c r="E20" s="101"/>
      <c r="F20" s="101"/>
      <c r="G20" t="s">
        <v>39</v>
      </c>
    </row>
    <row r="21" spans="2:6" ht="12.75" customHeight="1">
      <c r="B21" s="5"/>
      <c r="C21" s="35" t="s">
        <v>63</v>
      </c>
      <c r="D21" s="101" t="s">
        <v>13</v>
      </c>
      <c r="E21" s="101"/>
      <c r="F21" s="101"/>
    </row>
    <row r="22" spans="2:7" ht="12.75" customHeight="1">
      <c r="B22" s="6"/>
      <c r="C22" s="32" t="s">
        <v>11</v>
      </c>
      <c r="D22" s="67" t="s">
        <v>12</v>
      </c>
      <c r="E22" s="67"/>
      <c r="F22" s="67"/>
      <c r="G22" t="s">
        <v>16</v>
      </c>
    </row>
    <row r="23" spans="2:7" ht="12.75" customHeight="1">
      <c r="B23" s="13"/>
      <c r="C23" s="67" t="str">
        <f>C4</f>
        <v>Индекс документа</v>
      </c>
      <c r="D23" s="67"/>
      <c r="E23" s="67" t="str">
        <f>E4</f>
        <v>Статус 09</v>
      </c>
      <c r="F23" s="129" t="str">
        <f>F4</f>
        <v>форма№ПД
(налог)</v>
      </c>
      <c r="G23" s="80" t="s">
        <v>52</v>
      </c>
    </row>
    <row r="24" spans="2:7" ht="5.25" customHeight="1">
      <c r="B24" s="14"/>
      <c r="C24" s="67"/>
      <c r="D24" s="67"/>
      <c r="E24" s="67"/>
      <c r="F24" s="130"/>
      <c r="G24" s="80"/>
    </row>
    <row r="25" spans="2:7" ht="18.75" customHeight="1">
      <c r="B25" s="15"/>
      <c r="C25" s="93" t="str">
        <f>C6</f>
        <v>ФИО Иванов Леонид Викторович (ИП) 071-058-052397</v>
      </c>
      <c r="D25" s="93" t="str">
        <f>D6</f>
        <v>Адрес 311568, Ростов-на-Дону, ул Такая то, д 777, кв. 555</v>
      </c>
      <c r="E25" s="93"/>
      <c r="F25" s="93"/>
      <c r="G25" s="80"/>
    </row>
    <row r="26" spans="2:7" ht="12.75" customHeight="1">
      <c r="B26" s="15"/>
      <c r="C26" s="93"/>
      <c r="D26" s="93"/>
      <c r="E26" s="93"/>
      <c r="F26" s="93"/>
      <c r="G26" s="80"/>
    </row>
    <row r="27" spans="2:7" ht="12.75" customHeight="1">
      <c r="B27" s="15"/>
      <c r="C27" s="93"/>
      <c r="D27" s="93"/>
      <c r="E27" s="93"/>
      <c r="F27" s="93"/>
      <c r="G27" s="80"/>
    </row>
    <row r="28" spans="2:7" ht="12.75" customHeight="1">
      <c r="B28" s="3"/>
      <c r="C28" s="33" t="str">
        <f>C9</f>
        <v>ИНН 616501234567</v>
      </c>
      <c r="D28" s="67" t="str">
        <f>D9</f>
        <v>Сумма 24984</v>
      </c>
      <c r="E28" s="67"/>
      <c r="F28" s="67"/>
      <c r="G28" s="80" t="s">
        <v>53</v>
      </c>
    </row>
    <row r="29" spans="2:7" ht="12.75" customHeight="1">
      <c r="B29" s="3"/>
      <c r="C29" s="103" t="str">
        <f>C10</f>
        <v>Банк получателя ГРКЦ ГУ Банка России по Ростов. Обл</v>
      </c>
      <c r="D29" s="93" t="str">
        <f>D10</f>
        <v>БИК 046029716</v>
      </c>
      <c r="E29" s="93"/>
      <c r="F29" s="93"/>
      <c r="G29" s="80"/>
    </row>
    <row r="30" spans="2:7" ht="12.75" customHeight="1">
      <c r="B30" s="3"/>
      <c r="C30" s="104"/>
      <c r="D30" s="109" t="str">
        <f>D11</f>
        <v>Сч. № 30101810700000000716</v>
      </c>
      <c r="E30" s="110"/>
      <c r="F30" s="111"/>
      <c r="G30" s="80"/>
    </row>
    <row r="31" spans="2:7" ht="12.75" customHeight="1">
      <c r="B31" s="3"/>
      <c r="C31" s="104"/>
      <c r="D31" s="112"/>
      <c r="E31" s="113"/>
      <c r="F31" s="114"/>
      <c r="G31" s="80"/>
    </row>
    <row r="32" spans="2:7" ht="12.75" customHeight="1">
      <c r="B32" s="3"/>
      <c r="C32" s="105"/>
      <c r="D32" s="115"/>
      <c r="E32" s="116"/>
      <c r="F32" s="117"/>
      <c r="G32" s="80"/>
    </row>
    <row r="33" spans="2:7" ht="12.75" customHeight="1">
      <c r="B33" s="3"/>
      <c r="C33" s="93" t="str">
        <f>C14</f>
        <v>УФК  ПО РОСТОВСКОЙ ОБЛАСТИ (ОПФР по Ростовской области)</v>
      </c>
      <c r="D33" s="93" t="str">
        <f>D14</f>
        <v>Сч.№ 40101810400000010002</v>
      </c>
      <c r="E33" s="93"/>
      <c r="F33" s="93"/>
      <c r="G33" s="26"/>
    </row>
    <row r="34" spans="2:7" ht="12.75" customHeight="1">
      <c r="B34" s="3"/>
      <c r="C34" s="93"/>
      <c r="D34" s="93"/>
      <c r="E34" s="93"/>
      <c r="F34" s="93"/>
      <c r="G34" s="26"/>
    </row>
    <row r="35" spans="2:7" ht="12.75" customHeight="1">
      <c r="B35" s="3"/>
      <c r="C35" s="93"/>
      <c r="D35" s="93"/>
      <c r="E35" s="93"/>
      <c r="F35" s="93"/>
      <c r="G35" s="26"/>
    </row>
    <row r="36" spans="2:6" ht="12.75" customHeight="1">
      <c r="B36" s="4" t="s">
        <v>2</v>
      </c>
      <c r="C36" s="93"/>
      <c r="D36" s="93"/>
      <c r="E36" s="93"/>
      <c r="F36" s="93"/>
    </row>
    <row r="37" spans="2:6" ht="12.75" customHeight="1">
      <c r="B37" s="3"/>
      <c r="C37" s="33" t="str">
        <f>C18</f>
        <v>ИНН 6163013494</v>
      </c>
      <c r="D37" s="93" t="str">
        <f>D18</f>
        <v>БИК 046015001</v>
      </c>
      <c r="E37" s="93"/>
      <c r="F37" s="93"/>
    </row>
    <row r="38" spans="2:6" ht="12.75" customHeight="1">
      <c r="B38" s="3"/>
      <c r="C38" s="126" t="str">
        <f>C19</f>
        <v>39210202140061000160</v>
      </c>
      <c r="D38" s="127"/>
      <c r="E38" s="127"/>
      <c r="F38" s="128"/>
    </row>
    <row r="39" spans="2:6" ht="12.75" customHeight="1">
      <c r="B39" s="4" t="s">
        <v>0</v>
      </c>
      <c r="C39" s="18">
        <f>C20</f>
        <v>6040100000</v>
      </c>
      <c r="D39" s="101" t="str">
        <f>D20</f>
        <v>ТП</v>
      </c>
      <c r="E39" s="101"/>
      <c r="F39" s="101"/>
    </row>
    <row r="40" spans="2:6" ht="12.75" customHeight="1">
      <c r="B40" s="1"/>
      <c r="C40" s="34" t="str">
        <f>C21</f>
        <v>ГД.00.2013</v>
      </c>
      <c r="D40" s="101" t="str">
        <f>D21</f>
        <v>ВЗ</v>
      </c>
      <c r="E40" s="101"/>
      <c r="F40" s="101"/>
    </row>
    <row r="41" spans="2:6" ht="12.75" customHeight="1">
      <c r="B41" s="2"/>
      <c r="C41" s="32" t="str">
        <f>C22</f>
        <v>Дата:</v>
      </c>
      <c r="D41" s="67" t="str">
        <f>D22</f>
        <v>Подпись:</v>
      </c>
      <c r="E41" s="67"/>
      <c r="F41" s="67"/>
    </row>
    <row r="44" spans="2:6" s="7" customFormat="1" ht="15">
      <c r="B44" s="20" t="s">
        <v>57</v>
      </c>
      <c r="C44" s="8"/>
      <c r="D44" s="8"/>
      <c r="E44" s="8"/>
      <c r="F44" s="9"/>
    </row>
    <row r="45" spans="2:7" ht="12.75" customHeight="1">
      <c r="B45" s="13"/>
      <c r="C45" s="67" t="s">
        <v>3</v>
      </c>
      <c r="D45" s="67"/>
      <c r="E45" s="67" t="s">
        <v>4</v>
      </c>
      <c r="F45" s="129" t="s">
        <v>5</v>
      </c>
      <c r="G45" s="19"/>
    </row>
    <row r="46" spans="2:6" ht="5.25" customHeight="1">
      <c r="B46" s="5"/>
      <c r="C46" s="67"/>
      <c r="D46" s="67"/>
      <c r="E46" s="67"/>
      <c r="F46" s="130"/>
    </row>
    <row r="47" spans="2:6" ht="18.75" customHeight="1">
      <c r="B47" s="14" t="s">
        <v>1</v>
      </c>
      <c r="C47" s="93" t="str">
        <f>C6</f>
        <v>ФИО Иванов Леонид Викторович (ИП) 071-058-052397</v>
      </c>
      <c r="D47" s="93" t="str">
        <f>D6</f>
        <v>Адрес 311568, Ростов-на-Дону, ул Такая то, д 777, кв. 555</v>
      </c>
      <c r="E47" s="93"/>
      <c r="F47" s="93"/>
    </row>
    <row r="48" spans="2:6" ht="12.75" customHeight="1">
      <c r="B48" s="15"/>
      <c r="C48" s="93"/>
      <c r="D48" s="93"/>
      <c r="E48" s="93"/>
      <c r="F48" s="93"/>
    </row>
    <row r="49" spans="2:6" ht="12.75" customHeight="1">
      <c r="B49" s="15"/>
      <c r="C49" s="93"/>
      <c r="D49" s="93"/>
      <c r="E49" s="93"/>
      <c r="F49" s="93"/>
    </row>
    <row r="50" spans="2:6" ht="12.75" customHeight="1">
      <c r="B50" s="15"/>
      <c r="C50" s="33" t="str">
        <f>C9</f>
        <v>ИНН 616501234567</v>
      </c>
      <c r="D50" s="67" t="s">
        <v>60</v>
      </c>
      <c r="E50" s="67"/>
      <c r="F50" s="67"/>
    </row>
    <row r="51" spans="2:6" ht="12.75" customHeight="1">
      <c r="B51" s="15"/>
      <c r="C51" s="103" t="str">
        <f>C10</f>
        <v>Банк получателя ГРКЦ ГУ Банка России по Ростов. Обл</v>
      </c>
      <c r="D51" s="93" t="str">
        <f>D10</f>
        <v>БИК 046029716</v>
      </c>
      <c r="E51" s="93"/>
      <c r="F51" s="93"/>
    </row>
    <row r="52" spans="2:6" ht="12.75" customHeight="1">
      <c r="B52" s="15"/>
      <c r="C52" s="104"/>
      <c r="D52" s="109" t="str">
        <f>D11</f>
        <v>Сч. № 30101810700000000716</v>
      </c>
      <c r="E52" s="110"/>
      <c r="F52" s="111"/>
    </row>
    <row r="53" spans="2:6" ht="12.75" customHeight="1">
      <c r="B53" s="15"/>
      <c r="C53" s="104"/>
      <c r="D53" s="112"/>
      <c r="E53" s="113"/>
      <c r="F53" s="114"/>
    </row>
    <row r="54" spans="2:6" ht="12.75" customHeight="1">
      <c r="B54" s="15"/>
      <c r="C54" s="105"/>
      <c r="D54" s="115"/>
      <c r="E54" s="116"/>
      <c r="F54" s="117"/>
    </row>
    <row r="55" spans="2:6" ht="12.75" customHeight="1">
      <c r="B55" s="15"/>
      <c r="C55" s="134" t="str">
        <f>C14</f>
        <v>УФК  ПО РОСТОВСКОЙ ОБЛАСТИ (ОПФР по Ростовской области)</v>
      </c>
      <c r="D55" s="93" t="str">
        <f>D14</f>
        <v>Сч.№ 40101810400000010002</v>
      </c>
      <c r="E55" s="93"/>
      <c r="F55" s="93"/>
    </row>
    <row r="56" spans="2:6" ht="12.75" customHeight="1">
      <c r="B56" s="15"/>
      <c r="C56" s="135"/>
      <c r="D56" s="93"/>
      <c r="E56" s="93"/>
      <c r="F56" s="93"/>
    </row>
    <row r="57" spans="2:6" ht="12.75" customHeight="1">
      <c r="B57" s="31" t="s">
        <v>49</v>
      </c>
      <c r="C57" s="135"/>
      <c r="D57" s="93"/>
      <c r="E57" s="93"/>
      <c r="F57" s="93"/>
    </row>
    <row r="58" spans="2:6" ht="12.75" customHeight="1">
      <c r="B58" s="15"/>
      <c r="C58" s="136"/>
      <c r="D58" s="93"/>
      <c r="E58" s="93"/>
      <c r="F58" s="93"/>
    </row>
    <row r="59" spans="2:6" ht="12.75" customHeight="1">
      <c r="B59" s="15"/>
      <c r="C59" s="33" t="str">
        <f>C18</f>
        <v>ИНН 6163013494</v>
      </c>
      <c r="D59" s="93" t="str">
        <f>D18</f>
        <v>БИК 046015001</v>
      </c>
      <c r="E59" s="93"/>
      <c r="F59" s="93"/>
    </row>
    <row r="60" spans="2:6" ht="12.75" customHeight="1">
      <c r="B60" s="15"/>
      <c r="C60" s="126" t="s">
        <v>55</v>
      </c>
      <c r="D60" s="127"/>
      <c r="E60" s="127"/>
      <c r="F60" s="128"/>
    </row>
    <row r="61" spans="2:6" ht="12.75" customHeight="1">
      <c r="B61" s="14" t="s">
        <v>0</v>
      </c>
      <c r="C61" s="18">
        <f>C20</f>
        <v>6040100000</v>
      </c>
      <c r="D61" s="101" t="s">
        <v>10</v>
      </c>
      <c r="E61" s="101"/>
      <c r="F61" s="101"/>
    </row>
    <row r="62" spans="2:6" ht="12.75" customHeight="1">
      <c r="B62" s="5"/>
      <c r="C62" s="35" t="s">
        <v>63</v>
      </c>
      <c r="D62" s="101" t="s">
        <v>13</v>
      </c>
      <c r="E62" s="101"/>
      <c r="F62" s="101"/>
    </row>
    <row r="63" spans="2:6" ht="12.75" customHeight="1">
      <c r="B63" s="6"/>
      <c r="C63" s="32" t="s">
        <v>11</v>
      </c>
      <c r="D63" s="67" t="s">
        <v>12</v>
      </c>
      <c r="E63" s="67"/>
      <c r="F63" s="67"/>
    </row>
    <row r="64" spans="2:6" ht="12.75" customHeight="1">
      <c r="B64" s="13"/>
      <c r="C64" s="67" t="str">
        <f>C45</f>
        <v>Индекс документа</v>
      </c>
      <c r="D64" s="67"/>
      <c r="E64" s="67" t="str">
        <f>E45</f>
        <v>Статус 09</v>
      </c>
      <c r="F64" s="129" t="str">
        <f>F45</f>
        <v>форма№ПД
(налог)</v>
      </c>
    </row>
    <row r="65" spans="2:6" ht="5.25" customHeight="1">
      <c r="B65" s="14"/>
      <c r="C65" s="67"/>
      <c r="D65" s="67"/>
      <c r="E65" s="67"/>
      <c r="F65" s="130"/>
    </row>
    <row r="66" spans="2:6" ht="18.75" customHeight="1">
      <c r="B66" s="15"/>
      <c r="C66" s="93" t="str">
        <f>C6</f>
        <v>ФИО Иванов Леонид Викторович (ИП) 071-058-052397</v>
      </c>
      <c r="D66" s="93" t="str">
        <f>D6</f>
        <v>Адрес 311568, Ростов-на-Дону, ул Такая то, д 777, кв. 555</v>
      </c>
      <c r="E66" s="93"/>
      <c r="F66" s="93"/>
    </row>
    <row r="67" spans="2:6" ht="12.75" customHeight="1">
      <c r="B67" s="15"/>
      <c r="C67" s="93"/>
      <c r="D67" s="93"/>
      <c r="E67" s="93"/>
      <c r="F67" s="93"/>
    </row>
    <row r="68" spans="2:6" ht="12.75" customHeight="1">
      <c r="B68" s="15"/>
      <c r="C68" s="93"/>
      <c r="D68" s="93"/>
      <c r="E68" s="93"/>
      <c r="F68" s="93"/>
    </row>
    <row r="69" spans="2:6" ht="12.75" customHeight="1">
      <c r="B69" s="3"/>
      <c r="C69" s="33" t="str">
        <f>C9</f>
        <v>ИНН 616501234567</v>
      </c>
      <c r="D69" s="67" t="str">
        <f>D50</f>
        <v>Сумма 7495.2</v>
      </c>
      <c r="E69" s="67"/>
      <c r="F69" s="67"/>
    </row>
    <row r="70" spans="2:6" ht="12.75" customHeight="1">
      <c r="B70" s="3"/>
      <c r="C70" s="103" t="str">
        <f>C10</f>
        <v>Банк получателя ГРКЦ ГУ Банка России по Ростов. Обл</v>
      </c>
      <c r="D70" s="93" t="str">
        <f>D10</f>
        <v>БИК 046029716</v>
      </c>
      <c r="E70" s="93"/>
      <c r="F70" s="93"/>
    </row>
    <row r="71" spans="2:6" ht="12.75" customHeight="1">
      <c r="B71" s="3"/>
      <c r="C71" s="104"/>
      <c r="D71" s="109" t="str">
        <f>D11</f>
        <v>Сч. № 30101810700000000716</v>
      </c>
      <c r="E71" s="110"/>
      <c r="F71" s="111"/>
    </row>
    <row r="72" spans="2:6" ht="12.75" customHeight="1">
      <c r="B72" s="3"/>
      <c r="C72" s="104"/>
      <c r="D72" s="112"/>
      <c r="E72" s="113"/>
      <c r="F72" s="114"/>
    </row>
    <row r="73" spans="2:6" ht="12.75" customHeight="1">
      <c r="B73" s="3"/>
      <c r="C73" s="105"/>
      <c r="D73" s="115"/>
      <c r="E73" s="116"/>
      <c r="F73" s="117"/>
    </row>
    <row r="74" spans="2:6" ht="12.75" customHeight="1">
      <c r="B74" s="3"/>
      <c r="C74" s="93" t="str">
        <f>C14</f>
        <v>УФК  ПО РОСТОВСКОЙ ОБЛАСТИ (ОПФР по Ростовской области)</v>
      </c>
      <c r="D74" s="93" t="str">
        <f>D14</f>
        <v>Сч.№ 40101810400000010002</v>
      </c>
      <c r="E74" s="93"/>
      <c r="F74" s="93"/>
    </row>
    <row r="75" spans="2:6" ht="12.75" customHeight="1">
      <c r="B75" s="3"/>
      <c r="C75" s="93"/>
      <c r="D75" s="93"/>
      <c r="E75" s="93"/>
      <c r="F75" s="93"/>
    </row>
    <row r="76" spans="2:6" ht="12.75" customHeight="1">
      <c r="B76" s="3"/>
      <c r="C76" s="93"/>
      <c r="D76" s="93"/>
      <c r="E76" s="93"/>
      <c r="F76" s="93"/>
    </row>
    <row r="77" spans="2:6" ht="12.75" customHeight="1">
      <c r="B77" s="4" t="s">
        <v>2</v>
      </c>
      <c r="C77" s="93"/>
      <c r="D77" s="93"/>
      <c r="E77" s="93"/>
      <c r="F77" s="93"/>
    </row>
    <row r="78" spans="2:6" ht="12.75" customHeight="1">
      <c r="B78" s="3"/>
      <c r="C78" s="33" t="str">
        <f>C18</f>
        <v>ИНН 6163013494</v>
      </c>
      <c r="D78" s="93" t="str">
        <f>D18</f>
        <v>БИК 046015001</v>
      </c>
      <c r="E78" s="93"/>
      <c r="F78" s="93"/>
    </row>
    <row r="79" spans="2:6" ht="12.75" customHeight="1">
      <c r="B79" s="3"/>
      <c r="C79" s="126" t="str">
        <f>C60</f>
        <v>39210202150061000160</v>
      </c>
      <c r="D79" s="127"/>
      <c r="E79" s="127"/>
      <c r="F79" s="128"/>
    </row>
    <row r="80" spans="2:6" ht="12.75" customHeight="1">
      <c r="B80" s="4" t="s">
        <v>0</v>
      </c>
      <c r="C80" s="18">
        <f>C20</f>
        <v>6040100000</v>
      </c>
      <c r="D80" s="101" t="str">
        <f>D61</f>
        <v>ТП</v>
      </c>
      <c r="E80" s="101"/>
      <c r="F80" s="101"/>
    </row>
    <row r="81" spans="2:6" ht="12.75" customHeight="1">
      <c r="B81" s="1"/>
      <c r="C81" s="34" t="str">
        <f>C62</f>
        <v>ГД.00.2013</v>
      </c>
      <c r="D81" s="101" t="str">
        <f>D62</f>
        <v>ВЗ</v>
      </c>
      <c r="E81" s="101"/>
      <c r="F81" s="101"/>
    </row>
    <row r="82" spans="2:6" ht="12.75" customHeight="1">
      <c r="B82" s="2"/>
      <c r="C82" s="32" t="str">
        <f>C63</f>
        <v>Дата:</v>
      </c>
      <c r="D82" s="67" t="str">
        <f>D63</f>
        <v>Подпись:</v>
      </c>
      <c r="E82" s="67"/>
      <c r="F82" s="67"/>
    </row>
    <row r="86" spans="2:6" s="7" customFormat="1" ht="15">
      <c r="B86" s="20" t="s">
        <v>58</v>
      </c>
      <c r="C86" s="8"/>
      <c r="D86" s="8"/>
      <c r="E86" s="8"/>
      <c r="F86" s="9"/>
    </row>
    <row r="87" spans="2:7" ht="12.75" customHeight="1">
      <c r="B87" s="13"/>
      <c r="C87" s="67" t="s">
        <v>3</v>
      </c>
      <c r="D87" s="67"/>
      <c r="E87" s="67" t="s">
        <v>4</v>
      </c>
      <c r="F87" s="129" t="s">
        <v>5</v>
      </c>
      <c r="G87" s="19"/>
    </row>
    <row r="88" spans="2:6" ht="5.25" customHeight="1">
      <c r="B88" s="5"/>
      <c r="C88" s="67"/>
      <c r="D88" s="67"/>
      <c r="E88" s="67"/>
      <c r="F88" s="130"/>
    </row>
    <row r="89" spans="2:6" ht="18.75" customHeight="1">
      <c r="B89" s="14" t="s">
        <v>1</v>
      </c>
      <c r="C89" s="93" t="str">
        <f>C6</f>
        <v>ФИО Иванов Леонид Викторович (ИП) 071-058-052397</v>
      </c>
      <c r="D89" s="93" t="str">
        <f>D6</f>
        <v>Адрес 311568, Ростов-на-Дону, ул Такая то, д 777, кв. 555</v>
      </c>
      <c r="E89" s="93"/>
      <c r="F89" s="93"/>
    </row>
    <row r="90" spans="2:6" ht="12.75" customHeight="1">
      <c r="B90" s="15"/>
      <c r="C90" s="93"/>
      <c r="D90" s="93"/>
      <c r="E90" s="93"/>
      <c r="F90" s="93"/>
    </row>
    <row r="91" spans="2:6" ht="12.75" customHeight="1">
      <c r="B91" s="15"/>
      <c r="C91" s="93"/>
      <c r="D91" s="93"/>
      <c r="E91" s="93"/>
      <c r="F91" s="93"/>
    </row>
    <row r="92" spans="2:6" ht="12.75" customHeight="1">
      <c r="B92" s="15"/>
      <c r="C92" s="33" t="str">
        <f>C9</f>
        <v>ИНН 616501234567</v>
      </c>
      <c r="D92" s="67" t="s">
        <v>61</v>
      </c>
      <c r="E92" s="67"/>
      <c r="F92" s="67"/>
    </row>
    <row r="93" spans="2:6" ht="12.75" customHeight="1">
      <c r="B93" s="15"/>
      <c r="C93" s="103" t="str">
        <f>C10</f>
        <v>Банк получателя ГРКЦ ГУ Банка России по Ростов. Обл</v>
      </c>
      <c r="D93" s="93" t="str">
        <f>D10</f>
        <v>БИК 046029716</v>
      </c>
      <c r="E93" s="93"/>
      <c r="F93" s="93"/>
    </row>
    <row r="94" spans="2:6" ht="12.75" customHeight="1">
      <c r="B94" s="15"/>
      <c r="C94" s="104"/>
      <c r="D94" s="109" t="str">
        <f>D11</f>
        <v>Сч. № 30101810700000000716</v>
      </c>
      <c r="E94" s="110"/>
      <c r="F94" s="111"/>
    </row>
    <row r="95" spans="2:6" ht="12.75" customHeight="1">
      <c r="B95" s="31" t="s">
        <v>49</v>
      </c>
      <c r="C95" s="104"/>
      <c r="D95" s="112"/>
      <c r="E95" s="113"/>
      <c r="F95" s="114"/>
    </row>
    <row r="96" spans="2:6" ht="12.75" customHeight="1">
      <c r="B96" s="15"/>
      <c r="C96" s="105"/>
      <c r="D96" s="115"/>
      <c r="E96" s="116"/>
      <c r="F96" s="117"/>
    </row>
    <row r="97" spans="2:6" ht="12.75" customHeight="1">
      <c r="B97" s="15"/>
      <c r="C97" s="93" t="str">
        <f>C14</f>
        <v>УФК  ПО РОСТОВСКОЙ ОБЛАСТИ (ОПФР по Ростовской области)</v>
      </c>
      <c r="D97" s="93" t="str">
        <f>D14</f>
        <v>Сч.№ 40101810400000010002</v>
      </c>
      <c r="E97" s="93"/>
      <c r="F97" s="93"/>
    </row>
    <row r="98" spans="2:6" ht="12.75" customHeight="1">
      <c r="B98" s="15"/>
      <c r="C98" s="93"/>
      <c r="D98" s="93"/>
      <c r="E98" s="93"/>
      <c r="F98" s="93"/>
    </row>
    <row r="99" spans="2:6" ht="12.75" customHeight="1">
      <c r="B99" s="15"/>
      <c r="C99" s="93"/>
      <c r="D99" s="93"/>
      <c r="E99" s="93"/>
      <c r="F99" s="93"/>
    </row>
    <row r="100" spans="2:6" ht="12.75" customHeight="1">
      <c r="B100" s="15"/>
      <c r="C100" s="93"/>
      <c r="D100" s="93"/>
      <c r="E100" s="93"/>
      <c r="F100" s="93"/>
    </row>
    <row r="101" spans="2:6" ht="12.75" customHeight="1">
      <c r="B101" s="15"/>
      <c r="C101" s="33" t="str">
        <f>C18</f>
        <v>ИНН 6163013494</v>
      </c>
      <c r="D101" s="93" t="str">
        <f>D18</f>
        <v>БИК 046015001</v>
      </c>
      <c r="E101" s="93"/>
      <c r="F101" s="93"/>
    </row>
    <row r="102" spans="2:6" ht="12.75" customHeight="1">
      <c r="B102" s="15"/>
      <c r="C102" s="126" t="s">
        <v>45</v>
      </c>
      <c r="D102" s="127"/>
      <c r="E102" s="127"/>
      <c r="F102" s="128"/>
    </row>
    <row r="103" spans="2:6" ht="12.75" customHeight="1">
      <c r="B103" s="14" t="s">
        <v>0</v>
      </c>
      <c r="C103" s="18">
        <f>C20</f>
        <v>6040100000</v>
      </c>
      <c r="D103" s="101" t="s">
        <v>10</v>
      </c>
      <c r="E103" s="101"/>
      <c r="F103" s="101"/>
    </row>
    <row r="104" spans="2:6" ht="12.75" customHeight="1">
      <c r="B104" s="5"/>
      <c r="C104" s="35" t="s">
        <v>63</v>
      </c>
      <c r="D104" s="101" t="s">
        <v>13</v>
      </c>
      <c r="E104" s="101"/>
      <c r="F104" s="101"/>
    </row>
    <row r="105" spans="2:6" ht="12.75" customHeight="1">
      <c r="B105" s="6"/>
      <c r="C105" s="32" t="s">
        <v>11</v>
      </c>
      <c r="D105" s="67" t="s">
        <v>12</v>
      </c>
      <c r="E105" s="67"/>
      <c r="F105" s="67"/>
    </row>
    <row r="106" spans="2:6" ht="12.75" customHeight="1">
      <c r="B106" s="13"/>
      <c r="C106" s="67" t="str">
        <f>C87</f>
        <v>Индекс документа</v>
      </c>
      <c r="D106" s="67"/>
      <c r="E106" s="67" t="str">
        <f>E87</f>
        <v>Статус 09</v>
      </c>
      <c r="F106" s="129" t="str">
        <f>F87</f>
        <v>форма№ПД
(налог)</v>
      </c>
    </row>
    <row r="107" spans="2:6" ht="5.25" customHeight="1">
      <c r="B107" s="14"/>
      <c r="C107" s="67"/>
      <c r="D107" s="67"/>
      <c r="E107" s="67"/>
      <c r="F107" s="130"/>
    </row>
    <row r="108" spans="2:6" ht="18.75" customHeight="1">
      <c r="B108" s="15"/>
      <c r="C108" s="93" t="str">
        <f>C6</f>
        <v>ФИО Иванов Леонид Викторович (ИП) 071-058-052397</v>
      </c>
      <c r="D108" s="93" t="str">
        <f>D6</f>
        <v>Адрес 311568, Ростов-на-Дону, ул Такая то, д 777, кв. 555</v>
      </c>
      <c r="E108" s="93"/>
      <c r="F108" s="93"/>
    </row>
    <row r="109" spans="2:6" ht="12.75" customHeight="1">
      <c r="B109" s="15"/>
      <c r="C109" s="93"/>
      <c r="D109" s="93"/>
      <c r="E109" s="93"/>
      <c r="F109" s="93"/>
    </row>
    <row r="110" spans="2:6" ht="12.75" customHeight="1">
      <c r="B110" s="15"/>
      <c r="C110" s="93"/>
      <c r="D110" s="93"/>
      <c r="E110" s="93"/>
      <c r="F110" s="93"/>
    </row>
    <row r="111" spans="2:6" ht="12.75" customHeight="1">
      <c r="B111" s="3"/>
      <c r="C111" s="33" t="str">
        <f>C9</f>
        <v>ИНН 616501234567</v>
      </c>
      <c r="D111" s="67" t="str">
        <f>D92</f>
        <v>Сумма 3185.46</v>
      </c>
      <c r="E111" s="67"/>
      <c r="F111" s="67"/>
    </row>
    <row r="112" spans="2:6" ht="12.75" customHeight="1">
      <c r="B112" s="3"/>
      <c r="C112" s="103" t="str">
        <f>C10</f>
        <v>Банк получателя ГРКЦ ГУ Банка России по Ростов. Обл</v>
      </c>
      <c r="D112" s="93" t="str">
        <f>D10</f>
        <v>БИК 046029716</v>
      </c>
      <c r="E112" s="93"/>
      <c r="F112" s="93"/>
    </row>
    <row r="113" spans="2:6" ht="12.75" customHeight="1">
      <c r="B113" s="31" t="s">
        <v>49</v>
      </c>
      <c r="C113" s="104"/>
      <c r="D113" s="109" t="str">
        <f>D11</f>
        <v>Сч. № 30101810700000000716</v>
      </c>
      <c r="E113" s="110"/>
      <c r="F113" s="111"/>
    </row>
    <row r="114" spans="2:6" ht="12.75" customHeight="1">
      <c r="B114" s="3"/>
      <c r="C114" s="104"/>
      <c r="D114" s="112"/>
      <c r="E114" s="113"/>
      <c r="F114" s="114"/>
    </row>
    <row r="115" spans="2:6" ht="12.75" customHeight="1">
      <c r="B115" s="3"/>
      <c r="C115" s="105"/>
      <c r="D115" s="115"/>
      <c r="E115" s="116"/>
      <c r="F115" s="117"/>
    </row>
    <row r="116" spans="2:6" ht="12.75" customHeight="1">
      <c r="B116" s="3"/>
      <c r="C116" s="93" t="str">
        <f>C14</f>
        <v>УФК  ПО РОСТОВСКОЙ ОБЛАСТИ (ОПФР по Ростовской области)</v>
      </c>
      <c r="D116" s="93" t="str">
        <f>D14</f>
        <v>Сч.№ 40101810400000010002</v>
      </c>
      <c r="E116" s="93"/>
      <c r="F116" s="93"/>
    </row>
    <row r="117" spans="2:6" ht="12.75" customHeight="1">
      <c r="B117" s="3"/>
      <c r="C117" s="93"/>
      <c r="D117" s="93"/>
      <c r="E117" s="93"/>
      <c r="F117" s="93"/>
    </row>
    <row r="118" spans="2:6" ht="12.75" customHeight="1">
      <c r="B118" s="3"/>
      <c r="C118" s="93"/>
      <c r="D118" s="93"/>
      <c r="E118" s="93"/>
      <c r="F118" s="93"/>
    </row>
    <row r="119" spans="2:6" ht="12.75" customHeight="1">
      <c r="B119" s="4" t="s">
        <v>2</v>
      </c>
      <c r="C119" s="93"/>
      <c r="D119" s="93"/>
      <c r="E119" s="93"/>
      <c r="F119" s="93"/>
    </row>
    <row r="120" spans="2:6" ht="12.75" customHeight="1">
      <c r="B120" s="3"/>
      <c r="C120" s="33" t="str">
        <f>C18</f>
        <v>ИНН 6163013494</v>
      </c>
      <c r="D120" s="93" t="str">
        <f>D18</f>
        <v>БИК 046015001</v>
      </c>
      <c r="E120" s="93"/>
      <c r="F120" s="93"/>
    </row>
    <row r="121" spans="2:6" ht="12.75" customHeight="1">
      <c r="B121" s="3"/>
      <c r="C121" s="126" t="str">
        <f>C102</f>
        <v>39210202101081011160</v>
      </c>
      <c r="D121" s="127"/>
      <c r="E121" s="127"/>
      <c r="F121" s="128"/>
    </row>
    <row r="122" spans="2:6" ht="12.75" customHeight="1">
      <c r="B122" s="4" t="s">
        <v>0</v>
      </c>
      <c r="C122" s="18">
        <f>C20</f>
        <v>6040100000</v>
      </c>
      <c r="D122" s="101" t="str">
        <f>D103</f>
        <v>ТП</v>
      </c>
      <c r="E122" s="101"/>
      <c r="F122" s="101"/>
    </row>
    <row r="123" spans="2:6" ht="12.75" customHeight="1">
      <c r="B123" s="1"/>
      <c r="C123" s="34" t="str">
        <f>C104</f>
        <v>ГД.00.2013</v>
      </c>
      <c r="D123" s="101" t="str">
        <f>D104</f>
        <v>ВЗ</v>
      </c>
      <c r="E123" s="101"/>
      <c r="F123" s="101"/>
    </row>
    <row r="124" spans="2:6" ht="12.75" customHeight="1">
      <c r="B124" s="2"/>
      <c r="C124" s="32" t="str">
        <f>C105</f>
        <v>Дата:</v>
      </c>
      <c r="D124" s="67" t="str">
        <f>D105</f>
        <v>Подпись:</v>
      </c>
      <c r="E124" s="67"/>
      <c r="F124" s="67"/>
    </row>
  </sheetData>
  <sheetProtection/>
  <mergeCells count="100">
    <mergeCell ref="C4:D5"/>
    <mergeCell ref="E4:E5"/>
    <mergeCell ref="F4:F5"/>
    <mergeCell ref="C6:C8"/>
    <mergeCell ref="D6:F8"/>
    <mergeCell ref="D9:F9"/>
    <mergeCell ref="C10:C13"/>
    <mergeCell ref="D10:F10"/>
    <mergeCell ref="G10:G13"/>
    <mergeCell ref="D11:F13"/>
    <mergeCell ref="C14:C17"/>
    <mergeCell ref="D14:F17"/>
    <mergeCell ref="G14:G18"/>
    <mergeCell ref="D18:F18"/>
    <mergeCell ref="C19:F19"/>
    <mergeCell ref="D20:F20"/>
    <mergeCell ref="D21:F21"/>
    <mergeCell ref="D22:F22"/>
    <mergeCell ref="C23:D24"/>
    <mergeCell ref="E23:E24"/>
    <mergeCell ref="F23:F24"/>
    <mergeCell ref="G23:G27"/>
    <mergeCell ref="C25:C27"/>
    <mergeCell ref="D25:F27"/>
    <mergeCell ref="D28:F28"/>
    <mergeCell ref="G28:G32"/>
    <mergeCell ref="C29:C32"/>
    <mergeCell ref="D29:F29"/>
    <mergeCell ref="D30:F32"/>
    <mergeCell ref="C33:C36"/>
    <mergeCell ref="D33:F36"/>
    <mergeCell ref="D37:F37"/>
    <mergeCell ref="C38:F38"/>
    <mergeCell ref="D39:F39"/>
    <mergeCell ref="D40:F40"/>
    <mergeCell ref="D41:F41"/>
    <mergeCell ref="C45:D46"/>
    <mergeCell ref="E45:E46"/>
    <mergeCell ref="F45:F46"/>
    <mergeCell ref="C47:C49"/>
    <mergeCell ref="D47:F49"/>
    <mergeCell ref="D50:F50"/>
    <mergeCell ref="C51:C54"/>
    <mergeCell ref="D51:F51"/>
    <mergeCell ref="D52:F54"/>
    <mergeCell ref="C55:C58"/>
    <mergeCell ref="D55:F58"/>
    <mergeCell ref="D59:F59"/>
    <mergeCell ref="C60:F60"/>
    <mergeCell ref="D61:F61"/>
    <mergeCell ref="D62:F62"/>
    <mergeCell ref="D63:F63"/>
    <mergeCell ref="C64:D65"/>
    <mergeCell ref="E64:E65"/>
    <mergeCell ref="F64:F65"/>
    <mergeCell ref="C66:C68"/>
    <mergeCell ref="D66:F68"/>
    <mergeCell ref="D69:F69"/>
    <mergeCell ref="C70:C73"/>
    <mergeCell ref="D70:F70"/>
    <mergeCell ref="D71:F73"/>
    <mergeCell ref="C74:C77"/>
    <mergeCell ref="D74:F77"/>
    <mergeCell ref="D78:F78"/>
    <mergeCell ref="C79:F79"/>
    <mergeCell ref="D80:F80"/>
    <mergeCell ref="D81:F81"/>
    <mergeCell ref="D82:F82"/>
    <mergeCell ref="C87:D88"/>
    <mergeCell ref="E87:E88"/>
    <mergeCell ref="F87:F88"/>
    <mergeCell ref="C89:C91"/>
    <mergeCell ref="D89:F91"/>
    <mergeCell ref="D92:F92"/>
    <mergeCell ref="C93:C96"/>
    <mergeCell ref="D93:F93"/>
    <mergeCell ref="D94:F96"/>
    <mergeCell ref="C97:C100"/>
    <mergeCell ref="D97:F100"/>
    <mergeCell ref="D101:F101"/>
    <mergeCell ref="C102:F102"/>
    <mergeCell ref="D103:F103"/>
    <mergeCell ref="D104:F104"/>
    <mergeCell ref="D105:F105"/>
    <mergeCell ref="C106:D107"/>
    <mergeCell ref="E106:E107"/>
    <mergeCell ref="F106:F107"/>
    <mergeCell ref="C108:C110"/>
    <mergeCell ref="D108:F110"/>
    <mergeCell ref="D111:F111"/>
    <mergeCell ref="C112:C115"/>
    <mergeCell ref="D112:F112"/>
    <mergeCell ref="D113:F115"/>
    <mergeCell ref="D124:F124"/>
    <mergeCell ref="C116:C119"/>
    <mergeCell ref="D116:F119"/>
    <mergeCell ref="D120:F120"/>
    <mergeCell ref="C121:F121"/>
    <mergeCell ref="D122:F122"/>
    <mergeCell ref="D123:F123"/>
  </mergeCells>
  <hyperlinks>
    <hyperlink ref="B12" r:id="rId1" display="ipipip.ru"/>
    <hyperlink ref="B57" r:id="rId2" display="ipipip.ru"/>
    <hyperlink ref="B95" r:id="rId3" display="ipipip.ru"/>
    <hyperlink ref="B113" r:id="rId4" display="ipipip.ru"/>
    <hyperlink ref="B2" r:id="rId5" display="http://ipipip.ru/platej-ip/ - для расчета платежа за неполный год!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124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2.140625" style="0" customWidth="1"/>
    <col min="2" max="2" width="34.421875" style="0" customWidth="1"/>
    <col min="3" max="3" width="19.00390625" style="11" customWidth="1"/>
    <col min="4" max="5" width="9.140625" style="11" customWidth="1"/>
    <col min="6" max="6" width="12.57421875" style="12" customWidth="1"/>
    <col min="7" max="7" width="95.7109375" style="0" customWidth="1"/>
  </cols>
  <sheetData>
    <row r="1" spans="2:6" s="23" customFormat="1" ht="61.5">
      <c r="B1" s="23" t="s">
        <v>20</v>
      </c>
      <c r="C1" s="24"/>
      <c r="D1" s="24"/>
      <c r="E1" s="24"/>
      <c r="F1" s="25"/>
    </row>
    <row r="2" spans="2:6" s="7" customFormat="1" ht="36">
      <c r="B2" s="46" t="s">
        <v>42</v>
      </c>
      <c r="C2" s="22"/>
      <c r="D2" s="8"/>
      <c r="E2" s="8"/>
      <c r="F2" s="9"/>
    </row>
    <row r="3" spans="2:6" s="7" customFormat="1" ht="15">
      <c r="B3" s="20" t="s">
        <v>34</v>
      </c>
      <c r="C3" s="8"/>
      <c r="D3" s="8"/>
      <c r="E3" s="8"/>
      <c r="F3" s="9"/>
    </row>
    <row r="4" spans="2:7" ht="12.75" customHeight="1">
      <c r="B4" s="13"/>
      <c r="C4" s="67" t="s">
        <v>3</v>
      </c>
      <c r="D4" s="67"/>
      <c r="E4" s="67" t="s">
        <v>4</v>
      </c>
      <c r="F4" s="129" t="s">
        <v>5</v>
      </c>
      <c r="G4" s="19"/>
    </row>
    <row r="5" spans="2:6" ht="5.25" customHeight="1">
      <c r="B5" s="5"/>
      <c r="C5" s="67"/>
      <c r="D5" s="67"/>
      <c r="E5" s="67"/>
      <c r="F5" s="130"/>
    </row>
    <row r="6" spans="2:7" ht="18.75" customHeight="1">
      <c r="B6" s="14" t="s">
        <v>1</v>
      </c>
      <c r="C6" s="93" t="s">
        <v>6</v>
      </c>
      <c r="D6" s="93" t="s">
        <v>25</v>
      </c>
      <c r="E6" s="93"/>
      <c r="F6" s="93"/>
      <c r="G6" t="s">
        <v>14</v>
      </c>
    </row>
    <row r="7" spans="2:7" ht="12.75" customHeight="1">
      <c r="B7" s="15"/>
      <c r="C7" s="93"/>
      <c r="D7" s="93"/>
      <c r="E7" s="93"/>
      <c r="F7" s="93"/>
      <c r="G7" t="s">
        <v>50</v>
      </c>
    </row>
    <row r="8" spans="2:6" ht="12.75" customHeight="1">
      <c r="B8" s="15"/>
      <c r="C8" s="93"/>
      <c r="D8" s="93"/>
      <c r="E8" s="93"/>
      <c r="F8" s="93"/>
    </row>
    <row r="9" spans="2:7" ht="12.75" customHeight="1">
      <c r="B9" s="15"/>
      <c r="C9" s="29" t="s">
        <v>7</v>
      </c>
      <c r="D9" s="67" t="s">
        <v>44</v>
      </c>
      <c r="E9" s="67"/>
      <c r="F9" s="67"/>
      <c r="G9" t="s">
        <v>21</v>
      </c>
    </row>
    <row r="10" spans="2:7" ht="12.75" customHeight="1">
      <c r="B10" s="15"/>
      <c r="C10" s="103" t="s">
        <v>48</v>
      </c>
      <c r="D10" s="106" t="s">
        <v>51</v>
      </c>
      <c r="E10" s="106"/>
      <c r="F10" s="106"/>
      <c r="G10" s="108" t="s">
        <v>72</v>
      </c>
    </row>
    <row r="11" spans="2:7" ht="12.75" customHeight="1">
      <c r="B11" s="15"/>
      <c r="C11" s="104"/>
      <c r="D11" s="109" t="s">
        <v>24</v>
      </c>
      <c r="E11" s="110"/>
      <c r="F11" s="111"/>
      <c r="G11" s="108"/>
    </row>
    <row r="12" spans="2:7" ht="12.75" customHeight="1">
      <c r="B12" s="31" t="s">
        <v>49</v>
      </c>
      <c r="C12" s="104"/>
      <c r="D12" s="112"/>
      <c r="E12" s="113"/>
      <c r="F12" s="114"/>
      <c r="G12" s="108"/>
    </row>
    <row r="13" spans="2:7" ht="12.75" customHeight="1">
      <c r="B13" s="15"/>
      <c r="C13" s="105"/>
      <c r="D13" s="115"/>
      <c r="E13" s="116"/>
      <c r="F13" s="117"/>
      <c r="G13" s="108"/>
    </row>
    <row r="14" spans="2:7" ht="12.75" customHeight="1">
      <c r="B14" s="15"/>
      <c r="C14" s="93" t="s">
        <v>22</v>
      </c>
      <c r="D14" s="93" t="s">
        <v>9</v>
      </c>
      <c r="E14" s="93"/>
      <c r="F14" s="93"/>
      <c r="G14" s="108" t="s">
        <v>71</v>
      </c>
    </row>
    <row r="15" spans="2:7" ht="12.75" customHeight="1">
      <c r="B15" s="15"/>
      <c r="C15" s="93"/>
      <c r="D15" s="93"/>
      <c r="E15" s="93"/>
      <c r="F15" s="93"/>
      <c r="G15" s="108"/>
    </row>
    <row r="16" spans="2:7" ht="12.75" customHeight="1">
      <c r="B16" s="15"/>
      <c r="C16" s="93"/>
      <c r="D16" s="93"/>
      <c r="E16" s="93"/>
      <c r="F16" s="93"/>
      <c r="G16" s="108"/>
    </row>
    <row r="17" spans="2:7" ht="12.75" customHeight="1">
      <c r="B17" s="15"/>
      <c r="C17" s="93"/>
      <c r="D17" s="93"/>
      <c r="E17" s="93"/>
      <c r="F17" s="93"/>
      <c r="G17" s="108"/>
    </row>
    <row r="18" spans="2:7" ht="12.75" customHeight="1">
      <c r="B18" s="15"/>
      <c r="C18" s="29" t="s">
        <v>23</v>
      </c>
      <c r="D18" s="93" t="s">
        <v>8</v>
      </c>
      <c r="E18" s="93"/>
      <c r="F18" s="93"/>
      <c r="G18" s="108"/>
    </row>
    <row r="19" spans="2:7" ht="12.75" customHeight="1">
      <c r="B19" s="15"/>
      <c r="C19" s="126" t="s">
        <v>18</v>
      </c>
      <c r="D19" s="127"/>
      <c r="E19" s="127"/>
      <c r="F19" s="128"/>
      <c r="G19" t="s">
        <v>62</v>
      </c>
    </row>
    <row r="20" spans="2:7" ht="12.75" customHeight="1">
      <c r="B20" s="14" t="s">
        <v>0</v>
      </c>
      <c r="C20" s="18">
        <v>6040100000</v>
      </c>
      <c r="D20" s="101" t="s">
        <v>10</v>
      </c>
      <c r="E20" s="101"/>
      <c r="F20" s="101"/>
      <c r="G20" t="s">
        <v>39</v>
      </c>
    </row>
    <row r="21" spans="2:6" ht="12.75" customHeight="1">
      <c r="B21" s="5"/>
      <c r="C21" s="30" t="s">
        <v>35</v>
      </c>
      <c r="D21" s="101" t="s">
        <v>13</v>
      </c>
      <c r="E21" s="101"/>
      <c r="F21" s="101"/>
    </row>
    <row r="22" spans="2:7" ht="12.75" customHeight="1">
      <c r="B22" s="6"/>
      <c r="C22" s="28" t="s">
        <v>11</v>
      </c>
      <c r="D22" s="67" t="s">
        <v>12</v>
      </c>
      <c r="E22" s="67"/>
      <c r="F22" s="67"/>
      <c r="G22" t="s">
        <v>16</v>
      </c>
    </row>
    <row r="23" spans="2:7" ht="12.75" customHeight="1">
      <c r="B23" s="13"/>
      <c r="C23" s="67" t="str">
        <f>C4</f>
        <v>Индекс документа</v>
      </c>
      <c r="D23" s="67"/>
      <c r="E23" s="67" t="str">
        <f>E4</f>
        <v>Статус 09</v>
      </c>
      <c r="F23" s="129" t="str">
        <f>F4</f>
        <v>форма№ПД
(налог)</v>
      </c>
      <c r="G23" s="80" t="s">
        <v>36</v>
      </c>
    </row>
    <row r="24" spans="2:7" ht="5.25" customHeight="1">
      <c r="B24" s="14"/>
      <c r="C24" s="67"/>
      <c r="D24" s="67"/>
      <c r="E24" s="67"/>
      <c r="F24" s="130"/>
      <c r="G24" s="80"/>
    </row>
    <row r="25" spans="2:7" ht="18.75" customHeight="1">
      <c r="B25" s="15"/>
      <c r="C25" s="93" t="str">
        <f>C6</f>
        <v>ФИО Иванов Леонид Викторович (ИП) 071-058-052397</v>
      </c>
      <c r="D25" s="93" t="str">
        <f>D6</f>
        <v>Адрес 311568, Ростов-на-Дону, ул Такая то, д 777, кв. 555</v>
      </c>
      <c r="E25" s="93"/>
      <c r="F25" s="93"/>
      <c r="G25" s="80"/>
    </row>
    <row r="26" spans="2:7" ht="12.75" customHeight="1">
      <c r="B26" s="15"/>
      <c r="C26" s="93"/>
      <c r="D26" s="93"/>
      <c r="E26" s="93"/>
      <c r="F26" s="93"/>
      <c r="G26" s="80"/>
    </row>
    <row r="27" spans="2:7" ht="12.75" customHeight="1">
      <c r="B27" s="15"/>
      <c r="C27" s="93"/>
      <c r="D27" s="93"/>
      <c r="E27" s="93"/>
      <c r="F27" s="93"/>
      <c r="G27" s="80"/>
    </row>
    <row r="28" spans="2:7" ht="12.75" customHeight="1">
      <c r="B28" s="3"/>
      <c r="C28" s="29" t="str">
        <f>C9</f>
        <v>ИНН 616501234567</v>
      </c>
      <c r="D28" s="67" t="str">
        <f>D9</f>
        <v>Сумма 11066.4</v>
      </c>
      <c r="E28" s="67"/>
      <c r="F28" s="67"/>
      <c r="G28" s="80" t="s">
        <v>40</v>
      </c>
    </row>
    <row r="29" spans="2:7" ht="12.75" customHeight="1">
      <c r="B29" s="3"/>
      <c r="C29" s="103" t="str">
        <f>C10</f>
        <v>Банк получателя ГРКЦ ГУ Банка России по Ростов. Обл</v>
      </c>
      <c r="D29" s="93" t="str">
        <f>D10</f>
        <v>БИК 046029716</v>
      </c>
      <c r="E29" s="93"/>
      <c r="F29" s="93"/>
      <c r="G29" s="80"/>
    </row>
    <row r="30" spans="2:7" ht="12.75" customHeight="1">
      <c r="B30" s="3"/>
      <c r="C30" s="104"/>
      <c r="D30" s="109" t="str">
        <f>D11</f>
        <v>Сч. № 30101810700000000716</v>
      </c>
      <c r="E30" s="110"/>
      <c r="F30" s="111"/>
      <c r="G30" s="80"/>
    </row>
    <row r="31" spans="2:7" ht="12.75" customHeight="1">
      <c r="B31" s="3"/>
      <c r="C31" s="104"/>
      <c r="D31" s="112"/>
      <c r="E31" s="113"/>
      <c r="F31" s="114"/>
      <c r="G31" s="80"/>
    </row>
    <row r="32" spans="2:7" ht="12.75" customHeight="1">
      <c r="B32" s="3"/>
      <c r="C32" s="105"/>
      <c r="D32" s="115"/>
      <c r="E32" s="116"/>
      <c r="F32" s="117"/>
      <c r="G32" s="80"/>
    </row>
    <row r="33" spans="2:7" ht="12.75" customHeight="1">
      <c r="B33" s="3"/>
      <c r="C33" s="93" t="str">
        <f>C14</f>
        <v>УФК  ПО РОСТОВСКОЙ ОБЛАСТИ (ОПФР по Ростовской области)</v>
      </c>
      <c r="D33" s="93" t="str">
        <f>D14</f>
        <v>Сч.№ 40101810400000010002</v>
      </c>
      <c r="E33" s="93"/>
      <c r="F33" s="93"/>
      <c r="G33" s="26"/>
    </row>
    <row r="34" spans="2:7" ht="12.75" customHeight="1">
      <c r="B34" s="3"/>
      <c r="C34" s="93"/>
      <c r="D34" s="93"/>
      <c r="E34" s="93"/>
      <c r="F34" s="93"/>
      <c r="G34" s="26"/>
    </row>
    <row r="35" spans="2:7" ht="12.75" customHeight="1">
      <c r="B35" s="3"/>
      <c r="C35" s="93"/>
      <c r="D35" s="93"/>
      <c r="E35" s="93"/>
      <c r="F35" s="93"/>
      <c r="G35" s="26"/>
    </row>
    <row r="36" spans="2:6" ht="12.75" customHeight="1">
      <c r="B36" s="4" t="s">
        <v>2</v>
      </c>
      <c r="C36" s="93"/>
      <c r="D36" s="93"/>
      <c r="E36" s="93"/>
      <c r="F36" s="93"/>
    </row>
    <row r="37" spans="2:6" ht="12.75" customHeight="1">
      <c r="B37" s="3"/>
      <c r="C37" s="29" t="str">
        <f>C18</f>
        <v>ИНН 6163013494</v>
      </c>
      <c r="D37" s="93" t="str">
        <f>D18</f>
        <v>БИК 046015001</v>
      </c>
      <c r="E37" s="93"/>
      <c r="F37" s="93"/>
    </row>
    <row r="38" spans="2:6" ht="12.75" customHeight="1">
      <c r="B38" s="3"/>
      <c r="C38" s="126" t="str">
        <f>C19</f>
        <v>39210202100061000160</v>
      </c>
      <c r="D38" s="127"/>
      <c r="E38" s="127"/>
      <c r="F38" s="128"/>
    </row>
    <row r="39" spans="2:6" ht="12.75" customHeight="1">
      <c r="B39" s="4" t="s">
        <v>0</v>
      </c>
      <c r="C39" s="18">
        <f>C20</f>
        <v>6040100000</v>
      </c>
      <c r="D39" s="101" t="str">
        <f>D20</f>
        <v>ТП</v>
      </c>
      <c r="E39" s="101"/>
      <c r="F39" s="101"/>
    </row>
    <row r="40" spans="2:6" ht="12.75" customHeight="1">
      <c r="B40" s="1"/>
      <c r="C40" s="30" t="str">
        <f>C21</f>
        <v>ГД.00.2012</v>
      </c>
      <c r="D40" s="101" t="str">
        <f>D21</f>
        <v>ВЗ</v>
      </c>
      <c r="E40" s="101"/>
      <c r="F40" s="101"/>
    </row>
    <row r="41" spans="2:6" ht="12.75" customHeight="1">
      <c r="B41" s="2"/>
      <c r="C41" s="28" t="str">
        <f>C22</f>
        <v>Дата:</v>
      </c>
      <c r="D41" s="67" t="str">
        <f>D22</f>
        <v>Подпись:</v>
      </c>
      <c r="E41" s="67"/>
      <c r="F41" s="67"/>
    </row>
    <row r="44" spans="2:6" s="7" customFormat="1" ht="15">
      <c r="B44" s="20" t="s">
        <v>37</v>
      </c>
      <c r="C44" s="8"/>
      <c r="D44" s="8"/>
      <c r="E44" s="8"/>
      <c r="F44" s="9"/>
    </row>
    <row r="45" spans="2:7" ht="12.75" customHeight="1">
      <c r="B45" s="13"/>
      <c r="C45" s="67" t="s">
        <v>3</v>
      </c>
      <c r="D45" s="67"/>
      <c r="E45" s="67" t="s">
        <v>4</v>
      </c>
      <c r="F45" s="129" t="s">
        <v>5</v>
      </c>
      <c r="G45" s="19"/>
    </row>
    <row r="46" spans="2:6" ht="5.25" customHeight="1">
      <c r="B46" s="5"/>
      <c r="C46" s="67"/>
      <c r="D46" s="67"/>
      <c r="E46" s="67"/>
      <c r="F46" s="130"/>
    </row>
    <row r="47" spans="2:6" ht="18.75" customHeight="1">
      <c r="B47" s="14" t="s">
        <v>1</v>
      </c>
      <c r="C47" s="93" t="str">
        <f>C6</f>
        <v>ФИО Иванов Леонид Викторович (ИП) 071-058-052397</v>
      </c>
      <c r="D47" s="93" t="str">
        <f>D6</f>
        <v>Адрес 311568, Ростов-на-Дону, ул Такая то, д 777, кв. 555</v>
      </c>
      <c r="E47" s="93"/>
      <c r="F47" s="93"/>
    </row>
    <row r="48" spans="2:6" ht="12.75" customHeight="1">
      <c r="B48" s="15"/>
      <c r="C48" s="93"/>
      <c r="D48" s="93"/>
      <c r="E48" s="93"/>
      <c r="F48" s="93"/>
    </row>
    <row r="49" spans="2:6" ht="12.75" customHeight="1">
      <c r="B49" s="15"/>
      <c r="C49" s="93"/>
      <c r="D49" s="93"/>
      <c r="E49" s="93"/>
      <c r="F49" s="93"/>
    </row>
    <row r="50" spans="2:6" ht="12.75" customHeight="1">
      <c r="B50" s="15"/>
      <c r="C50" s="29" t="str">
        <f>C9</f>
        <v>ИНН 616501234567</v>
      </c>
      <c r="D50" s="67" t="s">
        <v>43</v>
      </c>
      <c r="E50" s="67"/>
      <c r="F50" s="67"/>
    </row>
    <row r="51" spans="2:6" ht="12.75" customHeight="1">
      <c r="B51" s="15"/>
      <c r="C51" s="103" t="str">
        <f>C10</f>
        <v>Банк получателя ГРКЦ ГУ Банка России по Ростов. Обл</v>
      </c>
      <c r="D51" s="93" t="str">
        <f>D10</f>
        <v>БИК 046029716</v>
      </c>
      <c r="E51" s="93"/>
      <c r="F51" s="93"/>
    </row>
    <row r="52" spans="2:6" ht="12.75" customHeight="1">
      <c r="B52" s="15"/>
      <c r="C52" s="104"/>
      <c r="D52" s="109" t="str">
        <f>D11</f>
        <v>Сч. № 30101810700000000716</v>
      </c>
      <c r="E52" s="110"/>
      <c r="F52" s="111"/>
    </row>
    <row r="53" spans="2:6" ht="12.75" customHeight="1">
      <c r="B53" s="15"/>
      <c r="C53" s="104"/>
      <c r="D53" s="112"/>
      <c r="E53" s="113"/>
      <c r="F53" s="114"/>
    </row>
    <row r="54" spans="2:6" ht="12.75" customHeight="1">
      <c r="B54" s="15"/>
      <c r="C54" s="105"/>
      <c r="D54" s="115"/>
      <c r="E54" s="116"/>
      <c r="F54" s="117"/>
    </row>
    <row r="55" spans="2:6" ht="12.75" customHeight="1">
      <c r="B55" s="15"/>
      <c r="C55" s="134" t="str">
        <f>C14</f>
        <v>УФК  ПО РОСТОВСКОЙ ОБЛАСТИ (ОПФР по Ростовской области)</v>
      </c>
      <c r="D55" s="93" t="str">
        <f>D14</f>
        <v>Сч.№ 40101810400000010002</v>
      </c>
      <c r="E55" s="93"/>
      <c r="F55" s="93"/>
    </row>
    <row r="56" spans="2:6" ht="12.75" customHeight="1">
      <c r="B56" s="15"/>
      <c r="C56" s="135"/>
      <c r="D56" s="93"/>
      <c r="E56" s="93"/>
      <c r="F56" s="93"/>
    </row>
    <row r="57" spans="2:6" ht="12.75" customHeight="1">
      <c r="B57" s="31" t="s">
        <v>49</v>
      </c>
      <c r="C57" s="135"/>
      <c r="D57" s="93"/>
      <c r="E57" s="93"/>
      <c r="F57" s="93"/>
    </row>
    <row r="58" spans="2:6" ht="12.75" customHeight="1">
      <c r="B58" s="15"/>
      <c r="C58" s="136"/>
      <c r="D58" s="93"/>
      <c r="E58" s="93"/>
      <c r="F58" s="93"/>
    </row>
    <row r="59" spans="2:6" ht="12.75" customHeight="1">
      <c r="B59" s="15"/>
      <c r="C59" s="29" t="str">
        <f>C18</f>
        <v>ИНН 6163013494</v>
      </c>
      <c r="D59" s="93" t="str">
        <f>D18</f>
        <v>БИК 046015001</v>
      </c>
      <c r="E59" s="93"/>
      <c r="F59" s="93"/>
    </row>
    <row r="60" spans="2:7" ht="12.75" customHeight="1">
      <c r="B60" s="15"/>
      <c r="C60" s="126" t="s">
        <v>19</v>
      </c>
      <c r="D60" s="127"/>
      <c r="E60" s="127"/>
      <c r="F60" s="128"/>
      <c r="G60" s="36"/>
    </row>
    <row r="61" spans="2:6" ht="12.75" customHeight="1">
      <c r="B61" s="14" t="s">
        <v>0</v>
      </c>
      <c r="C61" s="18">
        <f>C20</f>
        <v>6040100000</v>
      </c>
      <c r="D61" s="101" t="s">
        <v>10</v>
      </c>
      <c r="E61" s="101"/>
      <c r="F61" s="101"/>
    </row>
    <row r="62" spans="2:6" ht="12.75" customHeight="1">
      <c r="B62" s="5"/>
      <c r="C62" s="30" t="s">
        <v>35</v>
      </c>
      <c r="D62" s="101" t="s">
        <v>13</v>
      </c>
      <c r="E62" s="101"/>
      <c r="F62" s="101"/>
    </row>
    <row r="63" spans="2:6" ht="12.75" customHeight="1">
      <c r="B63" s="6"/>
      <c r="C63" s="28" t="s">
        <v>11</v>
      </c>
      <c r="D63" s="67" t="s">
        <v>12</v>
      </c>
      <c r="E63" s="67"/>
      <c r="F63" s="67"/>
    </row>
    <row r="64" spans="2:6" ht="12.75" customHeight="1">
      <c r="B64" s="13"/>
      <c r="C64" s="67" t="str">
        <f>C45</f>
        <v>Индекс документа</v>
      </c>
      <c r="D64" s="67"/>
      <c r="E64" s="67" t="str">
        <f>E45</f>
        <v>Статус 09</v>
      </c>
      <c r="F64" s="129" t="str">
        <f>F45</f>
        <v>форма№ПД
(налог)</v>
      </c>
    </row>
    <row r="65" spans="2:6" ht="5.25" customHeight="1">
      <c r="B65" s="14"/>
      <c r="C65" s="67"/>
      <c r="D65" s="67"/>
      <c r="E65" s="67"/>
      <c r="F65" s="130"/>
    </row>
    <row r="66" spans="2:6" ht="18.75" customHeight="1">
      <c r="B66" s="15"/>
      <c r="C66" s="93" t="str">
        <f>C6</f>
        <v>ФИО Иванов Леонид Викторович (ИП) 071-058-052397</v>
      </c>
      <c r="D66" s="93" t="str">
        <f>D6</f>
        <v>Адрес 311568, Ростов-на-Дону, ул Такая то, д 777, кв. 555</v>
      </c>
      <c r="E66" s="93"/>
      <c r="F66" s="93"/>
    </row>
    <row r="67" spans="2:6" ht="12.75" customHeight="1">
      <c r="B67" s="15"/>
      <c r="C67" s="93"/>
      <c r="D67" s="93"/>
      <c r="E67" s="93"/>
      <c r="F67" s="93"/>
    </row>
    <row r="68" spans="2:6" ht="12.75" customHeight="1">
      <c r="B68" s="15"/>
      <c r="C68" s="93"/>
      <c r="D68" s="93"/>
      <c r="E68" s="93"/>
      <c r="F68" s="93"/>
    </row>
    <row r="69" spans="2:6" ht="12.75" customHeight="1">
      <c r="B69" s="3"/>
      <c r="C69" s="29" t="str">
        <f>C9</f>
        <v>ИНН 616501234567</v>
      </c>
      <c r="D69" s="67" t="str">
        <f>D50</f>
        <v>Сумма 3319.92</v>
      </c>
      <c r="E69" s="67"/>
      <c r="F69" s="67"/>
    </row>
    <row r="70" spans="2:6" ht="12.75" customHeight="1">
      <c r="B70" s="3"/>
      <c r="C70" s="103" t="str">
        <f>C10</f>
        <v>Банк получателя ГРКЦ ГУ Банка России по Ростов. Обл</v>
      </c>
      <c r="D70" s="93" t="str">
        <f>D10</f>
        <v>БИК 046029716</v>
      </c>
      <c r="E70" s="93"/>
      <c r="F70" s="93"/>
    </row>
    <row r="71" spans="2:6" ht="12.75" customHeight="1">
      <c r="B71" s="3"/>
      <c r="C71" s="104"/>
      <c r="D71" s="109" t="str">
        <f>D11</f>
        <v>Сч. № 30101810700000000716</v>
      </c>
      <c r="E71" s="110"/>
      <c r="F71" s="111"/>
    </row>
    <row r="72" spans="2:6" ht="12.75" customHeight="1">
      <c r="B72" s="3"/>
      <c r="C72" s="104"/>
      <c r="D72" s="112"/>
      <c r="E72" s="113"/>
      <c r="F72" s="114"/>
    </row>
    <row r="73" spans="2:6" ht="12.75" customHeight="1">
      <c r="B73" s="3"/>
      <c r="C73" s="105"/>
      <c r="D73" s="115"/>
      <c r="E73" s="116"/>
      <c r="F73" s="117"/>
    </row>
    <row r="74" spans="2:6" ht="12.75" customHeight="1">
      <c r="B74" s="3"/>
      <c r="C74" s="93" t="str">
        <f>C14</f>
        <v>УФК  ПО РОСТОВСКОЙ ОБЛАСТИ (ОПФР по Ростовской области)</v>
      </c>
      <c r="D74" s="93" t="str">
        <f>D14</f>
        <v>Сч.№ 40101810400000010002</v>
      </c>
      <c r="E74" s="93"/>
      <c r="F74" s="93"/>
    </row>
    <row r="75" spans="2:6" ht="12.75" customHeight="1">
      <c r="B75" s="3"/>
      <c r="C75" s="93"/>
      <c r="D75" s="93"/>
      <c r="E75" s="93"/>
      <c r="F75" s="93"/>
    </row>
    <row r="76" spans="2:6" ht="12.75" customHeight="1">
      <c r="B76" s="3"/>
      <c r="C76" s="93"/>
      <c r="D76" s="93"/>
      <c r="E76" s="93"/>
      <c r="F76" s="93"/>
    </row>
    <row r="77" spans="2:6" ht="12.75" customHeight="1">
      <c r="B77" s="4" t="s">
        <v>2</v>
      </c>
      <c r="C77" s="93"/>
      <c r="D77" s="93"/>
      <c r="E77" s="93"/>
      <c r="F77" s="93"/>
    </row>
    <row r="78" spans="2:6" ht="12.75" customHeight="1">
      <c r="B78" s="3"/>
      <c r="C78" s="29" t="str">
        <f>C18</f>
        <v>ИНН 6163013494</v>
      </c>
      <c r="D78" s="93" t="str">
        <f>D18</f>
        <v>БИК 046015001</v>
      </c>
      <c r="E78" s="93"/>
      <c r="F78" s="93"/>
    </row>
    <row r="79" spans="2:6" ht="12.75" customHeight="1">
      <c r="B79" s="3"/>
      <c r="C79" s="126" t="str">
        <f>C60</f>
        <v>39210202110061000160</v>
      </c>
      <c r="D79" s="127"/>
      <c r="E79" s="127"/>
      <c r="F79" s="128"/>
    </row>
    <row r="80" spans="2:6" ht="12.75" customHeight="1">
      <c r="B80" s="4" t="s">
        <v>0</v>
      </c>
      <c r="C80" s="18">
        <f>C20</f>
        <v>6040100000</v>
      </c>
      <c r="D80" s="101" t="str">
        <f>D61</f>
        <v>ТП</v>
      </c>
      <c r="E80" s="101"/>
      <c r="F80" s="101"/>
    </row>
    <row r="81" spans="2:6" ht="12.75" customHeight="1">
      <c r="B81" s="1"/>
      <c r="C81" s="30" t="str">
        <f>C62</f>
        <v>ГД.00.2012</v>
      </c>
      <c r="D81" s="101" t="str">
        <f>D62</f>
        <v>ВЗ</v>
      </c>
      <c r="E81" s="101"/>
      <c r="F81" s="101"/>
    </row>
    <row r="82" spans="2:6" ht="12.75" customHeight="1">
      <c r="B82" s="2"/>
      <c r="C82" s="28" t="str">
        <f>C63</f>
        <v>Дата:</v>
      </c>
      <c r="D82" s="67" t="str">
        <f>D63</f>
        <v>Подпись:</v>
      </c>
      <c r="E82" s="67"/>
      <c r="F82" s="67"/>
    </row>
    <row r="86" spans="2:6" s="7" customFormat="1" ht="15">
      <c r="B86" s="20" t="s">
        <v>38</v>
      </c>
      <c r="C86" s="8"/>
      <c r="D86" s="8"/>
      <c r="E86" s="8"/>
      <c r="F86" s="9"/>
    </row>
    <row r="87" spans="2:7" ht="12.75" customHeight="1">
      <c r="B87" s="13"/>
      <c r="C87" s="67" t="s">
        <v>3</v>
      </c>
      <c r="D87" s="67"/>
      <c r="E87" s="67" t="s">
        <v>4</v>
      </c>
      <c r="F87" s="129" t="s">
        <v>5</v>
      </c>
      <c r="G87" s="19"/>
    </row>
    <row r="88" spans="2:6" ht="5.25" customHeight="1">
      <c r="B88" s="5"/>
      <c r="C88" s="67"/>
      <c r="D88" s="67"/>
      <c r="E88" s="67"/>
      <c r="F88" s="130"/>
    </row>
    <row r="89" spans="2:6" ht="18.75" customHeight="1">
      <c r="B89" s="14" t="s">
        <v>1</v>
      </c>
      <c r="C89" s="93" t="str">
        <f>C6</f>
        <v>ФИО Иванов Леонид Викторович (ИП) 071-058-052397</v>
      </c>
      <c r="D89" s="93" t="str">
        <f>D6</f>
        <v>Адрес 311568, Ростов-на-Дону, ул Такая то, д 777, кв. 555</v>
      </c>
      <c r="E89" s="93"/>
      <c r="F89" s="93"/>
    </row>
    <row r="90" spans="2:6" ht="12.75" customHeight="1">
      <c r="B90" s="15"/>
      <c r="C90" s="93"/>
      <c r="D90" s="93"/>
      <c r="E90" s="93"/>
      <c r="F90" s="93"/>
    </row>
    <row r="91" spans="2:6" ht="12.75" customHeight="1">
      <c r="B91" s="15"/>
      <c r="C91" s="93"/>
      <c r="D91" s="93"/>
      <c r="E91" s="93"/>
      <c r="F91" s="93"/>
    </row>
    <row r="92" spans="2:6" ht="12.75" customHeight="1">
      <c r="B92" s="15"/>
      <c r="C92" s="29" t="str">
        <f>C9</f>
        <v>ИНН 616501234567</v>
      </c>
      <c r="D92" s="67" t="s">
        <v>46</v>
      </c>
      <c r="E92" s="67"/>
      <c r="F92" s="67"/>
    </row>
    <row r="93" spans="2:6" ht="12.75" customHeight="1">
      <c r="B93" s="15"/>
      <c r="C93" s="103" t="str">
        <f>C10</f>
        <v>Банк получателя ГРКЦ ГУ Банка России по Ростов. Обл</v>
      </c>
      <c r="D93" s="93" t="str">
        <f>D10</f>
        <v>БИК 046029716</v>
      </c>
      <c r="E93" s="93"/>
      <c r="F93" s="93"/>
    </row>
    <row r="94" spans="2:6" ht="12.75" customHeight="1">
      <c r="B94" s="15"/>
      <c r="C94" s="104"/>
      <c r="D94" s="109" t="str">
        <f>D11</f>
        <v>Сч. № 30101810700000000716</v>
      </c>
      <c r="E94" s="110"/>
      <c r="F94" s="111"/>
    </row>
    <row r="95" spans="2:6" ht="12.75" customHeight="1">
      <c r="B95" s="31" t="s">
        <v>49</v>
      </c>
      <c r="C95" s="104"/>
      <c r="D95" s="112"/>
      <c r="E95" s="113"/>
      <c r="F95" s="114"/>
    </row>
    <row r="96" spans="2:6" ht="12.75" customHeight="1">
      <c r="B96" s="15"/>
      <c r="C96" s="105"/>
      <c r="D96" s="115"/>
      <c r="E96" s="116"/>
      <c r="F96" s="117"/>
    </row>
    <row r="97" spans="2:6" ht="12.75" customHeight="1">
      <c r="B97" s="15"/>
      <c r="C97" s="93" t="str">
        <f>C14</f>
        <v>УФК  ПО РОСТОВСКОЙ ОБЛАСТИ (ОПФР по Ростовской области)</v>
      </c>
      <c r="D97" s="93" t="str">
        <f>D14</f>
        <v>Сч.№ 40101810400000010002</v>
      </c>
      <c r="E97" s="93"/>
      <c r="F97" s="93"/>
    </row>
    <row r="98" spans="2:6" ht="12.75" customHeight="1">
      <c r="B98" s="15"/>
      <c r="C98" s="93"/>
      <c r="D98" s="93"/>
      <c r="E98" s="93"/>
      <c r="F98" s="93"/>
    </row>
    <row r="99" spans="2:6" ht="12.75" customHeight="1">
      <c r="B99" s="15"/>
      <c r="C99" s="93"/>
      <c r="D99" s="93"/>
      <c r="E99" s="93"/>
      <c r="F99" s="93"/>
    </row>
    <row r="100" spans="2:6" ht="12.75" customHeight="1">
      <c r="B100" s="15"/>
      <c r="C100" s="93"/>
      <c r="D100" s="93"/>
      <c r="E100" s="93"/>
      <c r="F100" s="93"/>
    </row>
    <row r="101" spans="2:6" ht="12.75" customHeight="1">
      <c r="B101" s="15"/>
      <c r="C101" s="29" t="str">
        <f>C18</f>
        <v>ИНН 6163013494</v>
      </c>
      <c r="D101" s="93" t="str">
        <f>D18</f>
        <v>БИК 046015001</v>
      </c>
      <c r="E101" s="93"/>
      <c r="F101" s="93"/>
    </row>
    <row r="102" spans="2:6" ht="12.75" customHeight="1">
      <c r="B102" s="15"/>
      <c r="C102" s="126" t="s">
        <v>45</v>
      </c>
      <c r="D102" s="127"/>
      <c r="E102" s="127"/>
      <c r="F102" s="128"/>
    </row>
    <row r="103" spans="2:6" ht="12.75" customHeight="1">
      <c r="B103" s="14" t="s">
        <v>0</v>
      </c>
      <c r="C103" s="18">
        <f>C20</f>
        <v>6040100000</v>
      </c>
      <c r="D103" s="101" t="s">
        <v>10</v>
      </c>
      <c r="E103" s="101"/>
      <c r="F103" s="101"/>
    </row>
    <row r="104" spans="2:6" ht="12.75" customHeight="1">
      <c r="B104" s="5"/>
      <c r="C104" s="30" t="s">
        <v>35</v>
      </c>
      <c r="D104" s="101" t="s">
        <v>13</v>
      </c>
      <c r="E104" s="101"/>
      <c r="F104" s="101"/>
    </row>
    <row r="105" spans="2:6" ht="12.75" customHeight="1">
      <c r="B105" s="6"/>
      <c r="C105" s="28" t="s">
        <v>11</v>
      </c>
      <c r="D105" s="67" t="s">
        <v>12</v>
      </c>
      <c r="E105" s="67"/>
      <c r="F105" s="67"/>
    </row>
    <row r="106" spans="2:6" ht="12.75" customHeight="1">
      <c r="B106" s="13"/>
      <c r="C106" s="67" t="str">
        <f>C87</f>
        <v>Индекс документа</v>
      </c>
      <c r="D106" s="67"/>
      <c r="E106" s="67" t="str">
        <f>E87</f>
        <v>Статус 09</v>
      </c>
      <c r="F106" s="129" t="str">
        <f>F87</f>
        <v>форма№ПД
(налог)</v>
      </c>
    </row>
    <row r="107" spans="2:6" ht="5.25" customHeight="1">
      <c r="B107" s="14"/>
      <c r="C107" s="67"/>
      <c r="D107" s="67"/>
      <c r="E107" s="67"/>
      <c r="F107" s="130"/>
    </row>
    <row r="108" spans="2:6" ht="18.75" customHeight="1">
      <c r="B108" s="15"/>
      <c r="C108" s="93" t="str">
        <f>C6</f>
        <v>ФИО Иванов Леонид Викторович (ИП) 071-058-052397</v>
      </c>
      <c r="D108" s="93" t="str">
        <f>D6</f>
        <v>Адрес 311568, Ростов-на-Дону, ул Такая то, д 777, кв. 555</v>
      </c>
      <c r="E108" s="93"/>
      <c r="F108" s="93"/>
    </row>
    <row r="109" spans="2:6" ht="12.75" customHeight="1">
      <c r="B109" s="15"/>
      <c r="C109" s="93"/>
      <c r="D109" s="93"/>
      <c r="E109" s="93"/>
      <c r="F109" s="93"/>
    </row>
    <row r="110" spans="2:6" ht="12.75" customHeight="1">
      <c r="B110" s="15"/>
      <c r="C110" s="93"/>
      <c r="D110" s="93"/>
      <c r="E110" s="93"/>
      <c r="F110" s="93"/>
    </row>
    <row r="111" spans="2:6" ht="12.75" customHeight="1">
      <c r="B111" s="3"/>
      <c r="C111" s="29" t="str">
        <f>C9</f>
        <v>ИНН 616501234567</v>
      </c>
      <c r="D111" s="67" t="str">
        <f>D92</f>
        <v>Сумма 2821.93</v>
      </c>
      <c r="E111" s="67"/>
      <c r="F111" s="67"/>
    </row>
    <row r="112" spans="2:6" ht="12.75" customHeight="1">
      <c r="B112" s="3"/>
      <c r="C112" s="103" t="str">
        <f>C10</f>
        <v>Банк получателя ГРКЦ ГУ Банка России по Ростов. Обл</v>
      </c>
      <c r="D112" s="93" t="str">
        <f>D10</f>
        <v>БИК 046029716</v>
      </c>
      <c r="E112" s="93"/>
      <c r="F112" s="93"/>
    </row>
    <row r="113" spans="2:6" ht="12.75" customHeight="1">
      <c r="B113" s="31" t="s">
        <v>49</v>
      </c>
      <c r="C113" s="104"/>
      <c r="D113" s="109" t="str">
        <f>D11</f>
        <v>Сч. № 30101810700000000716</v>
      </c>
      <c r="E113" s="110"/>
      <c r="F113" s="111"/>
    </row>
    <row r="114" spans="2:6" ht="12.75" customHeight="1">
      <c r="B114" s="3"/>
      <c r="C114" s="104"/>
      <c r="D114" s="112"/>
      <c r="E114" s="113"/>
      <c r="F114" s="114"/>
    </row>
    <row r="115" spans="2:6" ht="12.75" customHeight="1">
      <c r="B115" s="3"/>
      <c r="C115" s="105"/>
      <c r="D115" s="115"/>
      <c r="E115" s="116"/>
      <c r="F115" s="117"/>
    </row>
    <row r="116" spans="2:6" ht="12.75" customHeight="1">
      <c r="B116" s="3"/>
      <c r="C116" s="93" t="str">
        <f>C14</f>
        <v>УФК  ПО РОСТОВСКОЙ ОБЛАСТИ (ОПФР по Ростовской области)</v>
      </c>
      <c r="D116" s="93" t="str">
        <f>D14</f>
        <v>Сч.№ 40101810400000010002</v>
      </c>
      <c r="E116" s="93"/>
      <c r="F116" s="93"/>
    </row>
    <row r="117" spans="2:6" ht="12.75" customHeight="1">
      <c r="B117" s="3"/>
      <c r="C117" s="93"/>
      <c r="D117" s="93"/>
      <c r="E117" s="93"/>
      <c r="F117" s="93"/>
    </row>
    <row r="118" spans="2:6" ht="12.75" customHeight="1">
      <c r="B118" s="3"/>
      <c r="C118" s="93"/>
      <c r="D118" s="93"/>
      <c r="E118" s="93"/>
      <c r="F118" s="93"/>
    </row>
    <row r="119" spans="2:6" ht="12.75" customHeight="1">
      <c r="B119" s="4" t="s">
        <v>2</v>
      </c>
      <c r="C119" s="93"/>
      <c r="D119" s="93"/>
      <c r="E119" s="93"/>
      <c r="F119" s="93"/>
    </row>
    <row r="120" spans="2:6" ht="12.75" customHeight="1">
      <c r="B120" s="3"/>
      <c r="C120" s="29" t="str">
        <f>C18</f>
        <v>ИНН 6163013494</v>
      </c>
      <c r="D120" s="93" t="str">
        <f>D18</f>
        <v>БИК 046015001</v>
      </c>
      <c r="E120" s="93"/>
      <c r="F120" s="93"/>
    </row>
    <row r="121" spans="2:6" ht="12.75" customHeight="1">
      <c r="B121" s="3"/>
      <c r="C121" s="126" t="str">
        <f>C102</f>
        <v>39210202101081011160</v>
      </c>
      <c r="D121" s="127"/>
      <c r="E121" s="127"/>
      <c r="F121" s="128"/>
    </row>
    <row r="122" spans="2:6" ht="12.75" customHeight="1">
      <c r="B122" s="4" t="s">
        <v>0</v>
      </c>
      <c r="C122" s="18">
        <f>C20</f>
        <v>6040100000</v>
      </c>
      <c r="D122" s="101" t="str">
        <f>D103</f>
        <v>ТП</v>
      </c>
      <c r="E122" s="101"/>
      <c r="F122" s="101"/>
    </row>
    <row r="123" spans="2:6" ht="12.75" customHeight="1">
      <c r="B123" s="1"/>
      <c r="C123" s="30" t="str">
        <f>C104</f>
        <v>ГД.00.2012</v>
      </c>
      <c r="D123" s="101" t="str">
        <f>D104</f>
        <v>ВЗ</v>
      </c>
      <c r="E123" s="101"/>
      <c r="F123" s="101"/>
    </row>
    <row r="124" spans="2:6" ht="12.75" customHeight="1">
      <c r="B124" s="2"/>
      <c r="C124" s="28" t="str">
        <f>C105</f>
        <v>Дата:</v>
      </c>
      <c r="D124" s="67" t="str">
        <f>D105</f>
        <v>Подпись:</v>
      </c>
      <c r="E124" s="67"/>
      <c r="F124" s="67"/>
    </row>
  </sheetData>
  <sheetProtection/>
  <mergeCells count="100">
    <mergeCell ref="D14:F17"/>
    <mergeCell ref="D18:F18"/>
    <mergeCell ref="C4:D5"/>
    <mergeCell ref="E4:E5"/>
    <mergeCell ref="F4:F5"/>
    <mergeCell ref="C6:C8"/>
    <mergeCell ref="D6:F8"/>
    <mergeCell ref="D9:F9"/>
    <mergeCell ref="G10:G13"/>
    <mergeCell ref="G14:G18"/>
    <mergeCell ref="C19:F19"/>
    <mergeCell ref="D20:F20"/>
    <mergeCell ref="D21:F21"/>
    <mergeCell ref="D22:F22"/>
    <mergeCell ref="C10:C13"/>
    <mergeCell ref="D10:F10"/>
    <mergeCell ref="D11:F13"/>
    <mergeCell ref="C14:C17"/>
    <mergeCell ref="C23:D24"/>
    <mergeCell ref="E23:E24"/>
    <mergeCell ref="F23:F24"/>
    <mergeCell ref="G23:G27"/>
    <mergeCell ref="C25:C27"/>
    <mergeCell ref="D25:F27"/>
    <mergeCell ref="D28:F28"/>
    <mergeCell ref="C29:C32"/>
    <mergeCell ref="D29:F29"/>
    <mergeCell ref="D30:F32"/>
    <mergeCell ref="C33:C36"/>
    <mergeCell ref="D33:F36"/>
    <mergeCell ref="D37:F37"/>
    <mergeCell ref="C38:F38"/>
    <mergeCell ref="D39:F39"/>
    <mergeCell ref="D40:F40"/>
    <mergeCell ref="D41:F41"/>
    <mergeCell ref="C45:D46"/>
    <mergeCell ref="E45:E46"/>
    <mergeCell ref="F45:F46"/>
    <mergeCell ref="C47:C49"/>
    <mergeCell ref="D47:F49"/>
    <mergeCell ref="D50:F50"/>
    <mergeCell ref="C51:C54"/>
    <mergeCell ref="D51:F51"/>
    <mergeCell ref="D52:F54"/>
    <mergeCell ref="C55:C58"/>
    <mergeCell ref="D55:F58"/>
    <mergeCell ref="D59:F59"/>
    <mergeCell ref="C60:F60"/>
    <mergeCell ref="D61:F61"/>
    <mergeCell ref="D62:F62"/>
    <mergeCell ref="D63:F63"/>
    <mergeCell ref="C64:D65"/>
    <mergeCell ref="E64:E65"/>
    <mergeCell ref="F64:F65"/>
    <mergeCell ref="C66:C68"/>
    <mergeCell ref="D66:F68"/>
    <mergeCell ref="D69:F69"/>
    <mergeCell ref="C70:C73"/>
    <mergeCell ref="D70:F70"/>
    <mergeCell ref="D71:F73"/>
    <mergeCell ref="C74:C77"/>
    <mergeCell ref="D74:F77"/>
    <mergeCell ref="C97:C100"/>
    <mergeCell ref="D78:F78"/>
    <mergeCell ref="C79:F79"/>
    <mergeCell ref="D80:F80"/>
    <mergeCell ref="D81:F81"/>
    <mergeCell ref="C87:D88"/>
    <mergeCell ref="E87:E88"/>
    <mergeCell ref="F87:F88"/>
    <mergeCell ref="D105:F105"/>
    <mergeCell ref="C89:C91"/>
    <mergeCell ref="D89:F91"/>
    <mergeCell ref="D82:F82"/>
    <mergeCell ref="E106:E107"/>
    <mergeCell ref="F106:F107"/>
    <mergeCell ref="D92:F92"/>
    <mergeCell ref="C93:C96"/>
    <mergeCell ref="D93:F93"/>
    <mergeCell ref="D94:F96"/>
    <mergeCell ref="C108:C110"/>
    <mergeCell ref="D97:F100"/>
    <mergeCell ref="D111:F111"/>
    <mergeCell ref="C112:C115"/>
    <mergeCell ref="D112:F112"/>
    <mergeCell ref="D113:F115"/>
    <mergeCell ref="D101:F101"/>
    <mergeCell ref="C102:F102"/>
    <mergeCell ref="D103:F103"/>
    <mergeCell ref="D104:F104"/>
    <mergeCell ref="D108:F110"/>
    <mergeCell ref="C106:D107"/>
    <mergeCell ref="D124:F124"/>
    <mergeCell ref="G28:G32"/>
    <mergeCell ref="C116:C119"/>
    <mergeCell ref="D116:F119"/>
    <mergeCell ref="D120:F120"/>
    <mergeCell ref="C121:F121"/>
    <mergeCell ref="D122:F122"/>
    <mergeCell ref="D123:F123"/>
  </mergeCells>
  <hyperlinks>
    <hyperlink ref="B12" r:id="rId1" display="ipipip.ru"/>
    <hyperlink ref="B57" r:id="rId2" display="ipipip.ru"/>
    <hyperlink ref="B95" r:id="rId3" display="ipipip.ru"/>
    <hyperlink ref="B113" r:id="rId4" display="ipipip.ru"/>
    <hyperlink ref="B2" r:id="rId5" display="http://ipipip.ru/platej-ip/ - для расчета платежа за неполный год!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164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2.140625" style="0" customWidth="1"/>
    <col min="2" max="2" width="34.421875" style="0" customWidth="1"/>
    <col min="3" max="3" width="19.00390625" style="11" customWidth="1"/>
    <col min="4" max="5" width="9.140625" style="11" customWidth="1"/>
    <col min="6" max="6" width="12.57421875" style="12" customWidth="1"/>
    <col min="7" max="7" width="95.7109375" style="0" customWidth="1"/>
  </cols>
  <sheetData>
    <row r="1" spans="2:6" s="23" customFormat="1" ht="61.5">
      <c r="B1" s="23" t="s">
        <v>20</v>
      </c>
      <c r="C1" s="24"/>
      <c r="D1" s="24"/>
      <c r="E1" s="24"/>
      <c r="F1" s="25"/>
    </row>
    <row r="2" spans="2:6" s="7" customFormat="1" ht="36">
      <c r="B2" s="46" t="s">
        <v>42</v>
      </c>
      <c r="C2" s="22"/>
      <c r="D2" s="8"/>
      <c r="E2" s="8"/>
      <c r="F2" s="9"/>
    </row>
    <row r="3" spans="2:6" s="7" customFormat="1" ht="15">
      <c r="B3" s="20" t="s">
        <v>30</v>
      </c>
      <c r="C3" s="8"/>
      <c r="D3" s="8"/>
      <c r="E3" s="8"/>
      <c r="F3" s="9"/>
    </row>
    <row r="4" spans="2:7" ht="12.75" customHeight="1">
      <c r="B4" s="13"/>
      <c r="C4" s="67" t="s">
        <v>3</v>
      </c>
      <c r="D4" s="67"/>
      <c r="E4" s="67" t="s">
        <v>4</v>
      </c>
      <c r="F4" s="129" t="s">
        <v>5</v>
      </c>
      <c r="G4" s="19"/>
    </row>
    <row r="5" spans="2:6" ht="5.25" customHeight="1">
      <c r="B5" s="5"/>
      <c r="C5" s="67"/>
      <c r="D5" s="67"/>
      <c r="E5" s="67"/>
      <c r="F5" s="130"/>
    </row>
    <row r="6" spans="2:7" ht="18.75" customHeight="1">
      <c r="B6" s="14" t="s">
        <v>1</v>
      </c>
      <c r="C6" s="93" t="s">
        <v>6</v>
      </c>
      <c r="D6" s="93" t="s">
        <v>25</v>
      </c>
      <c r="E6" s="93"/>
      <c r="F6" s="93"/>
      <c r="G6" t="s">
        <v>14</v>
      </c>
    </row>
    <row r="7" spans="2:7" ht="12.75" customHeight="1">
      <c r="B7" s="15"/>
      <c r="C7" s="93"/>
      <c r="D7" s="93"/>
      <c r="E7" s="93"/>
      <c r="F7" s="93"/>
      <c r="G7" t="s">
        <v>50</v>
      </c>
    </row>
    <row r="8" spans="2:6" ht="12.75" customHeight="1">
      <c r="B8" s="15"/>
      <c r="C8" s="93"/>
      <c r="D8" s="93"/>
      <c r="E8" s="93"/>
      <c r="F8" s="93"/>
    </row>
    <row r="9" spans="2:7" ht="12.75" customHeight="1">
      <c r="B9" s="15"/>
      <c r="C9" s="17" t="s">
        <v>7</v>
      </c>
      <c r="D9" s="67" t="s">
        <v>26</v>
      </c>
      <c r="E9" s="67"/>
      <c r="F9" s="67"/>
      <c r="G9" t="s">
        <v>21</v>
      </c>
    </row>
    <row r="10" spans="2:7" ht="12.75" customHeight="1">
      <c r="B10" s="15"/>
      <c r="C10" s="103" t="s">
        <v>48</v>
      </c>
      <c r="D10" s="106" t="s">
        <v>51</v>
      </c>
      <c r="E10" s="106"/>
      <c r="F10" s="106"/>
      <c r="G10" s="108" t="s">
        <v>72</v>
      </c>
    </row>
    <row r="11" spans="2:7" ht="12.75" customHeight="1">
      <c r="B11" s="15"/>
      <c r="C11" s="104"/>
      <c r="D11" s="109" t="s">
        <v>24</v>
      </c>
      <c r="E11" s="110"/>
      <c r="F11" s="111"/>
      <c r="G11" s="108"/>
    </row>
    <row r="12" spans="2:7" ht="12.75" customHeight="1">
      <c r="B12" s="15"/>
      <c r="C12" s="104"/>
      <c r="D12" s="112"/>
      <c r="E12" s="113"/>
      <c r="F12" s="114"/>
      <c r="G12" s="108"/>
    </row>
    <row r="13" spans="2:7" ht="12.75" customHeight="1">
      <c r="B13" s="31" t="s">
        <v>49</v>
      </c>
      <c r="C13" s="105"/>
      <c r="D13" s="115"/>
      <c r="E13" s="116"/>
      <c r="F13" s="117"/>
      <c r="G13" s="108"/>
    </row>
    <row r="14" spans="2:7" ht="12.75" customHeight="1">
      <c r="B14" s="15"/>
      <c r="C14" s="93" t="s">
        <v>22</v>
      </c>
      <c r="D14" s="93" t="s">
        <v>9</v>
      </c>
      <c r="E14" s="93"/>
      <c r="F14" s="93"/>
      <c r="G14" s="108" t="s">
        <v>71</v>
      </c>
    </row>
    <row r="15" spans="2:7" ht="12.75" customHeight="1">
      <c r="B15" s="15"/>
      <c r="C15" s="93"/>
      <c r="D15" s="93"/>
      <c r="E15" s="93"/>
      <c r="F15" s="93"/>
      <c r="G15" s="108"/>
    </row>
    <row r="16" spans="2:7" ht="12.75" customHeight="1">
      <c r="B16" s="15"/>
      <c r="C16" s="93"/>
      <c r="D16" s="93"/>
      <c r="E16" s="93"/>
      <c r="F16" s="93"/>
      <c r="G16" s="108"/>
    </row>
    <row r="17" spans="2:7" ht="12.75" customHeight="1">
      <c r="B17" s="15"/>
      <c r="C17" s="93"/>
      <c r="D17" s="93"/>
      <c r="E17" s="93"/>
      <c r="F17" s="93"/>
      <c r="G17" s="108"/>
    </row>
    <row r="18" spans="2:7" ht="12.75" customHeight="1">
      <c r="B18" s="15"/>
      <c r="C18" s="21" t="s">
        <v>23</v>
      </c>
      <c r="D18" s="93" t="s">
        <v>8</v>
      </c>
      <c r="E18" s="93"/>
      <c r="F18" s="93"/>
      <c r="G18" s="108"/>
    </row>
    <row r="19" spans="2:7" ht="12.75" customHeight="1">
      <c r="B19" s="15"/>
      <c r="C19" s="126" t="s">
        <v>18</v>
      </c>
      <c r="D19" s="127"/>
      <c r="E19" s="127"/>
      <c r="F19" s="128"/>
      <c r="G19" t="s">
        <v>62</v>
      </c>
    </row>
    <row r="20" spans="2:7" ht="12.75" customHeight="1">
      <c r="B20" s="14" t="s">
        <v>0</v>
      </c>
      <c r="C20" s="18">
        <v>6040100000</v>
      </c>
      <c r="D20" s="101" t="s">
        <v>10</v>
      </c>
      <c r="E20" s="101"/>
      <c r="F20" s="101"/>
      <c r="G20" t="s">
        <v>39</v>
      </c>
    </row>
    <row r="21" spans="2:6" ht="12.75" customHeight="1">
      <c r="B21" s="5"/>
      <c r="C21" s="27" t="s">
        <v>29</v>
      </c>
      <c r="D21" s="101" t="s">
        <v>13</v>
      </c>
      <c r="E21" s="101"/>
      <c r="F21" s="101"/>
    </row>
    <row r="22" spans="2:7" ht="12.75" customHeight="1">
      <c r="B22" s="6"/>
      <c r="C22" s="10" t="s">
        <v>11</v>
      </c>
      <c r="D22" s="67" t="s">
        <v>12</v>
      </c>
      <c r="E22" s="67"/>
      <c r="F22" s="67"/>
      <c r="G22" t="s">
        <v>16</v>
      </c>
    </row>
    <row r="23" spans="2:7" ht="12.75" customHeight="1">
      <c r="B23" s="13"/>
      <c r="C23" s="67" t="str">
        <f>C4</f>
        <v>Индекс документа</v>
      </c>
      <c r="D23" s="67"/>
      <c r="E23" s="67" t="str">
        <f>E4</f>
        <v>Статус 09</v>
      </c>
      <c r="F23" s="129" t="str">
        <f>F4</f>
        <v>форма№ПД
(налог)</v>
      </c>
      <c r="G23" s="80" t="s">
        <v>28</v>
      </c>
    </row>
    <row r="24" spans="2:7" ht="5.25" customHeight="1">
      <c r="B24" s="14"/>
      <c r="C24" s="67"/>
      <c r="D24" s="67"/>
      <c r="E24" s="67"/>
      <c r="F24" s="130"/>
      <c r="G24" s="80"/>
    </row>
    <row r="25" spans="2:7" ht="18.75" customHeight="1">
      <c r="B25" s="15"/>
      <c r="C25" s="93" t="str">
        <f>C6</f>
        <v>ФИО Иванов Леонид Викторович (ИП) 071-058-052397</v>
      </c>
      <c r="D25" s="93" t="str">
        <f>D6</f>
        <v>Адрес 311568, Ростов-на-Дону, ул Такая то, д 777, кв. 555</v>
      </c>
      <c r="E25" s="93"/>
      <c r="F25" s="93"/>
      <c r="G25" s="80"/>
    </row>
    <row r="26" spans="2:7" ht="12.75" customHeight="1">
      <c r="B26" s="15"/>
      <c r="C26" s="93"/>
      <c r="D26" s="93"/>
      <c r="E26" s="93"/>
      <c r="F26" s="93"/>
      <c r="G26" s="80"/>
    </row>
    <row r="27" spans="2:7" ht="12.75" customHeight="1">
      <c r="B27" s="15"/>
      <c r="C27" s="93"/>
      <c r="D27" s="93"/>
      <c r="E27" s="93"/>
      <c r="F27" s="93"/>
      <c r="G27" s="80"/>
    </row>
    <row r="28" spans="2:7" ht="12.75" customHeight="1">
      <c r="B28" s="3"/>
      <c r="C28" s="17" t="str">
        <f>C9</f>
        <v>ИНН 616501234567</v>
      </c>
      <c r="D28" s="67" t="str">
        <f>D9</f>
        <v>Сумма 10392</v>
      </c>
      <c r="E28" s="67"/>
      <c r="F28" s="67"/>
      <c r="G28" s="80" t="s">
        <v>41</v>
      </c>
    </row>
    <row r="29" spans="2:7" ht="12.75" customHeight="1">
      <c r="B29" s="3"/>
      <c r="C29" s="103" t="str">
        <f>C10</f>
        <v>Банк получателя ГРКЦ ГУ Банка России по Ростов. Обл</v>
      </c>
      <c r="D29" s="93" t="str">
        <f>D10</f>
        <v>БИК 046029716</v>
      </c>
      <c r="E29" s="93"/>
      <c r="F29" s="93"/>
      <c r="G29" s="80"/>
    </row>
    <row r="30" spans="2:7" ht="12.75" customHeight="1">
      <c r="B30" s="3"/>
      <c r="C30" s="104"/>
      <c r="D30" s="109" t="str">
        <f>D11</f>
        <v>Сч. № 30101810700000000716</v>
      </c>
      <c r="E30" s="110"/>
      <c r="F30" s="111"/>
      <c r="G30" s="80"/>
    </row>
    <row r="31" spans="2:7" ht="12.75" customHeight="1">
      <c r="B31" s="3"/>
      <c r="C31" s="104"/>
      <c r="D31" s="112"/>
      <c r="E31" s="113"/>
      <c r="F31" s="114"/>
      <c r="G31" s="80"/>
    </row>
    <row r="32" spans="2:7" ht="12.75" customHeight="1">
      <c r="B32" s="31" t="s">
        <v>49</v>
      </c>
      <c r="C32" s="105"/>
      <c r="D32" s="115"/>
      <c r="E32" s="116"/>
      <c r="F32" s="117"/>
      <c r="G32" s="80"/>
    </row>
    <row r="33" spans="2:7" ht="12.75" customHeight="1">
      <c r="B33" s="3"/>
      <c r="C33" s="93" t="str">
        <f>C14</f>
        <v>УФК  ПО РОСТОВСКОЙ ОБЛАСТИ (ОПФР по Ростовской области)</v>
      </c>
      <c r="D33" s="93" t="str">
        <f>D14</f>
        <v>Сч.№ 40101810400000010002</v>
      </c>
      <c r="E33" s="93"/>
      <c r="F33" s="93"/>
      <c r="G33" s="26"/>
    </row>
    <row r="34" spans="2:7" ht="12.75" customHeight="1">
      <c r="B34" s="3"/>
      <c r="C34" s="93"/>
      <c r="D34" s="93"/>
      <c r="E34" s="93"/>
      <c r="F34" s="93"/>
      <c r="G34" s="26"/>
    </row>
    <row r="35" spans="2:7" ht="12.75" customHeight="1">
      <c r="B35" s="3"/>
      <c r="C35" s="93"/>
      <c r="D35" s="93"/>
      <c r="E35" s="93"/>
      <c r="F35" s="93"/>
      <c r="G35" s="26"/>
    </row>
    <row r="36" spans="2:6" ht="12.75" customHeight="1">
      <c r="B36" s="4" t="s">
        <v>2</v>
      </c>
      <c r="C36" s="93"/>
      <c r="D36" s="93"/>
      <c r="E36" s="93"/>
      <c r="F36" s="93"/>
    </row>
    <row r="37" spans="2:6" ht="12.75" customHeight="1">
      <c r="B37" s="3"/>
      <c r="C37" s="17" t="str">
        <f>C18</f>
        <v>ИНН 6163013494</v>
      </c>
      <c r="D37" s="93" t="str">
        <f>D18</f>
        <v>БИК 046015001</v>
      </c>
      <c r="E37" s="93"/>
      <c r="F37" s="93"/>
    </row>
    <row r="38" spans="2:6" ht="12.75" customHeight="1">
      <c r="B38" s="3"/>
      <c r="C38" s="126" t="str">
        <f>C19</f>
        <v>39210202100061000160</v>
      </c>
      <c r="D38" s="127"/>
      <c r="E38" s="127"/>
      <c r="F38" s="128"/>
    </row>
    <row r="39" spans="2:6" ht="12.75" customHeight="1">
      <c r="B39" s="4" t="s">
        <v>0</v>
      </c>
      <c r="C39" s="18">
        <f>C20</f>
        <v>6040100000</v>
      </c>
      <c r="D39" s="101" t="str">
        <f>D20</f>
        <v>ТП</v>
      </c>
      <c r="E39" s="101"/>
      <c r="F39" s="101"/>
    </row>
    <row r="40" spans="2:6" ht="12.75" customHeight="1">
      <c r="B40" s="1"/>
      <c r="C40" s="16" t="str">
        <f>C21</f>
        <v>ГД.00.2011</v>
      </c>
      <c r="D40" s="101" t="str">
        <f>D21</f>
        <v>ВЗ</v>
      </c>
      <c r="E40" s="101"/>
      <c r="F40" s="101"/>
    </row>
    <row r="41" spans="2:6" ht="12.75" customHeight="1">
      <c r="B41" s="2"/>
      <c r="C41" s="10" t="str">
        <f>C22</f>
        <v>Дата:</v>
      </c>
      <c r="D41" s="67" t="str">
        <f>D22</f>
        <v>Подпись:</v>
      </c>
      <c r="E41" s="67"/>
      <c r="F41" s="67"/>
    </row>
    <row r="44" spans="2:6" s="7" customFormat="1" ht="15">
      <c r="B44" s="20" t="s">
        <v>31</v>
      </c>
      <c r="C44" s="8"/>
      <c r="D44" s="8"/>
      <c r="E44" s="8"/>
      <c r="F44" s="9"/>
    </row>
    <row r="45" spans="2:7" ht="12.75" customHeight="1">
      <c r="B45" s="13"/>
      <c r="C45" s="67" t="s">
        <v>3</v>
      </c>
      <c r="D45" s="67"/>
      <c r="E45" s="67" t="s">
        <v>4</v>
      </c>
      <c r="F45" s="129" t="s">
        <v>5</v>
      </c>
      <c r="G45" s="19"/>
    </row>
    <row r="46" spans="2:6" ht="5.25" customHeight="1">
      <c r="B46" s="5"/>
      <c r="C46" s="67"/>
      <c r="D46" s="67"/>
      <c r="E46" s="67"/>
      <c r="F46" s="130"/>
    </row>
    <row r="47" spans="2:6" ht="18.75" customHeight="1">
      <c r="B47" s="14" t="s">
        <v>1</v>
      </c>
      <c r="C47" s="93" t="str">
        <f>C6</f>
        <v>ФИО Иванов Леонид Викторович (ИП) 071-058-052397</v>
      </c>
      <c r="D47" s="93" t="str">
        <f>D6</f>
        <v>Адрес 311568, Ростов-на-Дону, ул Такая то, д 777, кв. 555</v>
      </c>
      <c r="E47" s="93"/>
      <c r="F47" s="93"/>
    </row>
    <row r="48" spans="2:6" ht="12.75" customHeight="1">
      <c r="B48" s="15"/>
      <c r="C48" s="93"/>
      <c r="D48" s="93"/>
      <c r="E48" s="93"/>
      <c r="F48" s="93"/>
    </row>
    <row r="49" spans="2:6" ht="12.75" customHeight="1">
      <c r="B49" s="15"/>
      <c r="C49" s="93"/>
      <c r="D49" s="93"/>
      <c r="E49" s="93"/>
      <c r="F49" s="93"/>
    </row>
    <row r="50" spans="2:6" ht="12.75" customHeight="1">
      <c r="B50" s="15"/>
      <c r="C50" s="17" t="str">
        <f>C9</f>
        <v>ИНН 616501234567</v>
      </c>
      <c r="D50" s="67" t="s">
        <v>15</v>
      </c>
      <c r="E50" s="67"/>
      <c r="F50" s="67"/>
    </row>
    <row r="51" spans="2:6" ht="12.75" customHeight="1">
      <c r="B51" s="15"/>
      <c r="C51" s="103" t="str">
        <f>C10</f>
        <v>Банк получателя ГРКЦ ГУ Банка России по Ростов. Обл</v>
      </c>
      <c r="D51" s="93" t="str">
        <f>D10</f>
        <v>БИК 046029716</v>
      </c>
      <c r="E51" s="93"/>
      <c r="F51" s="93"/>
    </row>
    <row r="52" spans="2:6" ht="12.75" customHeight="1">
      <c r="B52" s="15"/>
      <c r="C52" s="104"/>
      <c r="D52" s="109" t="str">
        <f>D11</f>
        <v>Сч. № 30101810700000000716</v>
      </c>
      <c r="E52" s="110"/>
      <c r="F52" s="111"/>
    </row>
    <row r="53" spans="2:6" ht="12.75" customHeight="1">
      <c r="B53" s="15"/>
      <c r="C53" s="104"/>
      <c r="D53" s="112"/>
      <c r="E53" s="113"/>
      <c r="F53" s="114"/>
    </row>
    <row r="54" spans="2:6" ht="12.75" customHeight="1">
      <c r="B54" s="15"/>
      <c r="C54" s="105"/>
      <c r="D54" s="115"/>
      <c r="E54" s="116"/>
      <c r="F54" s="117"/>
    </row>
    <row r="55" spans="2:6" ht="12.75" customHeight="1">
      <c r="B55" s="15"/>
      <c r="C55" s="134" t="str">
        <f>C14</f>
        <v>УФК  ПО РОСТОВСКОЙ ОБЛАСТИ (ОПФР по Ростовской области)</v>
      </c>
      <c r="D55" s="93" t="str">
        <f>D14</f>
        <v>Сч.№ 40101810400000010002</v>
      </c>
      <c r="E55" s="93"/>
      <c r="F55" s="93"/>
    </row>
    <row r="56" spans="2:6" ht="12.75" customHeight="1">
      <c r="B56" s="15"/>
      <c r="C56" s="135"/>
      <c r="D56" s="93"/>
      <c r="E56" s="93"/>
      <c r="F56" s="93"/>
    </row>
    <row r="57" spans="2:6" ht="12.75" customHeight="1">
      <c r="B57" s="15"/>
      <c r="C57" s="135"/>
      <c r="D57" s="93"/>
      <c r="E57" s="93"/>
      <c r="F57" s="93"/>
    </row>
    <row r="58" spans="2:6" ht="12.75" customHeight="1">
      <c r="B58" s="31" t="s">
        <v>49</v>
      </c>
      <c r="C58" s="136"/>
      <c r="D58" s="93"/>
      <c r="E58" s="93"/>
      <c r="F58" s="93"/>
    </row>
    <row r="59" spans="2:6" ht="12.75" customHeight="1">
      <c r="B59" s="15"/>
      <c r="C59" s="17" t="str">
        <f>C18</f>
        <v>ИНН 6163013494</v>
      </c>
      <c r="D59" s="93" t="str">
        <f>D18</f>
        <v>БИК 046015001</v>
      </c>
      <c r="E59" s="93"/>
      <c r="F59" s="93"/>
    </row>
    <row r="60" spans="2:6" ht="12.75" customHeight="1">
      <c r="B60" s="15"/>
      <c r="C60" s="126" t="s">
        <v>19</v>
      </c>
      <c r="D60" s="127"/>
      <c r="E60" s="127"/>
      <c r="F60" s="128"/>
    </row>
    <row r="61" spans="2:6" ht="12.75" customHeight="1">
      <c r="B61" s="14" t="s">
        <v>0</v>
      </c>
      <c r="C61" s="18">
        <f>C20</f>
        <v>6040100000</v>
      </c>
      <c r="D61" s="101" t="s">
        <v>10</v>
      </c>
      <c r="E61" s="101"/>
      <c r="F61" s="101"/>
    </row>
    <row r="62" spans="2:6" ht="12.75" customHeight="1">
      <c r="B62" s="5"/>
      <c r="C62" s="27" t="s">
        <v>29</v>
      </c>
      <c r="D62" s="101" t="s">
        <v>13</v>
      </c>
      <c r="E62" s="101"/>
      <c r="F62" s="101"/>
    </row>
    <row r="63" spans="2:6" ht="12.75" customHeight="1">
      <c r="B63" s="6"/>
      <c r="C63" s="10" t="s">
        <v>11</v>
      </c>
      <c r="D63" s="67" t="s">
        <v>12</v>
      </c>
      <c r="E63" s="67"/>
      <c r="F63" s="67"/>
    </row>
    <row r="64" spans="2:6" ht="12.75" customHeight="1">
      <c r="B64" s="13"/>
      <c r="C64" s="67" t="str">
        <f>C45</f>
        <v>Индекс документа</v>
      </c>
      <c r="D64" s="67"/>
      <c r="E64" s="67" t="str">
        <f>E45</f>
        <v>Статус 09</v>
      </c>
      <c r="F64" s="129" t="str">
        <f>F45</f>
        <v>форма№ПД
(налог)</v>
      </c>
    </row>
    <row r="65" spans="2:6" ht="5.25" customHeight="1">
      <c r="B65" s="14"/>
      <c r="C65" s="67"/>
      <c r="D65" s="67"/>
      <c r="E65" s="67"/>
      <c r="F65" s="130"/>
    </row>
    <row r="66" spans="2:6" ht="18.75" customHeight="1">
      <c r="B66" s="15"/>
      <c r="C66" s="93" t="str">
        <f>C6</f>
        <v>ФИО Иванов Леонид Викторович (ИП) 071-058-052397</v>
      </c>
      <c r="D66" s="93" t="str">
        <f>D6</f>
        <v>Адрес 311568, Ростов-на-Дону, ул Такая то, д 777, кв. 555</v>
      </c>
      <c r="E66" s="93"/>
      <c r="F66" s="93"/>
    </row>
    <row r="67" spans="2:6" ht="12.75" customHeight="1">
      <c r="B67" s="15"/>
      <c r="C67" s="93"/>
      <c r="D67" s="93"/>
      <c r="E67" s="93"/>
      <c r="F67" s="93"/>
    </row>
    <row r="68" spans="2:6" ht="12.75" customHeight="1">
      <c r="B68" s="15"/>
      <c r="C68" s="93"/>
      <c r="D68" s="93"/>
      <c r="E68" s="93"/>
      <c r="F68" s="93"/>
    </row>
    <row r="69" spans="2:6" ht="12.75" customHeight="1">
      <c r="B69" s="3"/>
      <c r="C69" s="17" t="str">
        <f>C9</f>
        <v>ИНН 616501234567</v>
      </c>
      <c r="D69" s="67" t="str">
        <f>D50</f>
        <v>Сумма 3117.60</v>
      </c>
      <c r="E69" s="67"/>
      <c r="F69" s="67"/>
    </row>
    <row r="70" spans="2:6" ht="12.75" customHeight="1">
      <c r="B70" s="3"/>
      <c r="C70" s="103" t="str">
        <f>C10</f>
        <v>Банк получателя ГРКЦ ГУ Банка России по Ростов. Обл</v>
      </c>
      <c r="D70" s="93" t="str">
        <f>D10</f>
        <v>БИК 046029716</v>
      </c>
      <c r="E70" s="93"/>
      <c r="F70" s="93"/>
    </row>
    <row r="71" spans="2:6" ht="12.75" customHeight="1">
      <c r="B71" s="3"/>
      <c r="C71" s="104"/>
      <c r="D71" s="109" t="str">
        <f>D11</f>
        <v>Сч. № 30101810700000000716</v>
      </c>
      <c r="E71" s="110"/>
      <c r="F71" s="111"/>
    </row>
    <row r="72" spans="2:6" ht="12.75" customHeight="1">
      <c r="B72" s="3"/>
      <c r="C72" s="104"/>
      <c r="D72" s="112"/>
      <c r="E72" s="113"/>
      <c r="F72" s="114"/>
    </row>
    <row r="73" spans="2:6" ht="12.75" customHeight="1">
      <c r="B73" s="3"/>
      <c r="C73" s="105"/>
      <c r="D73" s="115"/>
      <c r="E73" s="116"/>
      <c r="F73" s="117"/>
    </row>
    <row r="74" spans="2:6" ht="12.75" customHeight="1">
      <c r="B74" s="31" t="s">
        <v>49</v>
      </c>
      <c r="C74" s="93" t="str">
        <f>C14</f>
        <v>УФК  ПО РОСТОВСКОЙ ОБЛАСТИ (ОПФР по Ростовской области)</v>
      </c>
      <c r="D74" s="93" t="str">
        <f>D14</f>
        <v>Сч.№ 40101810400000010002</v>
      </c>
      <c r="E74" s="93"/>
      <c r="F74" s="93"/>
    </row>
    <row r="75" spans="2:6" ht="12.75" customHeight="1">
      <c r="B75" s="3"/>
      <c r="C75" s="93"/>
      <c r="D75" s="93"/>
      <c r="E75" s="93"/>
      <c r="F75" s="93"/>
    </row>
    <row r="76" spans="2:6" ht="12.75" customHeight="1">
      <c r="B76" s="3"/>
      <c r="C76" s="93"/>
      <c r="D76" s="93"/>
      <c r="E76" s="93"/>
      <c r="F76" s="93"/>
    </row>
    <row r="77" spans="2:6" ht="12.75" customHeight="1">
      <c r="B77" s="4" t="s">
        <v>2</v>
      </c>
      <c r="C77" s="93"/>
      <c r="D77" s="93"/>
      <c r="E77" s="93"/>
      <c r="F77" s="93"/>
    </row>
    <row r="78" spans="2:6" ht="12.75" customHeight="1">
      <c r="B78" s="3"/>
      <c r="C78" s="17" t="str">
        <f>C18</f>
        <v>ИНН 6163013494</v>
      </c>
      <c r="D78" s="93" t="str">
        <f>D18</f>
        <v>БИК 046015001</v>
      </c>
      <c r="E78" s="93"/>
      <c r="F78" s="93"/>
    </row>
    <row r="79" spans="2:6" ht="12.75" customHeight="1">
      <c r="B79" s="3"/>
      <c r="C79" s="126" t="str">
        <f>C60</f>
        <v>39210202110061000160</v>
      </c>
      <c r="D79" s="127"/>
      <c r="E79" s="127"/>
      <c r="F79" s="128"/>
    </row>
    <row r="80" spans="2:6" ht="12.75" customHeight="1">
      <c r="B80" s="4" t="s">
        <v>0</v>
      </c>
      <c r="C80" s="18">
        <f>C20</f>
        <v>6040100000</v>
      </c>
      <c r="D80" s="101" t="str">
        <f>D61</f>
        <v>ТП</v>
      </c>
      <c r="E80" s="101"/>
      <c r="F80" s="101"/>
    </row>
    <row r="81" spans="2:6" ht="12.75" customHeight="1">
      <c r="B81" s="1"/>
      <c r="C81" s="16" t="str">
        <f>C62</f>
        <v>ГД.00.2011</v>
      </c>
      <c r="D81" s="101" t="str">
        <f>D62</f>
        <v>ВЗ</v>
      </c>
      <c r="E81" s="101"/>
      <c r="F81" s="101"/>
    </row>
    <row r="82" spans="2:6" ht="12.75" customHeight="1">
      <c r="B82" s="2"/>
      <c r="C82" s="10" t="str">
        <f>C63</f>
        <v>Дата:</v>
      </c>
      <c r="D82" s="67" t="str">
        <f>D63</f>
        <v>Подпись:</v>
      </c>
      <c r="E82" s="67"/>
      <c r="F82" s="67"/>
    </row>
    <row r="85" spans="2:6" s="7" customFormat="1" ht="15">
      <c r="B85" s="20" t="s">
        <v>32</v>
      </c>
      <c r="C85" s="8"/>
      <c r="D85" s="8"/>
      <c r="E85" s="8"/>
      <c r="F85" s="9"/>
    </row>
    <row r="86" spans="2:7" ht="12.75" customHeight="1">
      <c r="B86" s="13"/>
      <c r="C86" s="67" t="s">
        <v>3</v>
      </c>
      <c r="D86" s="67"/>
      <c r="E86" s="67" t="s">
        <v>4</v>
      </c>
      <c r="F86" s="129" t="s">
        <v>5</v>
      </c>
      <c r="G86" s="19"/>
    </row>
    <row r="87" spans="2:6" ht="5.25" customHeight="1">
      <c r="B87" s="5"/>
      <c r="C87" s="67"/>
      <c r="D87" s="67"/>
      <c r="E87" s="67"/>
      <c r="F87" s="130"/>
    </row>
    <row r="88" spans="2:6" ht="18.75" customHeight="1">
      <c r="B88" s="14" t="s">
        <v>1</v>
      </c>
      <c r="C88" s="93" t="str">
        <f>C6</f>
        <v>ФИО Иванов Леонид Викторович (ИП) 071-058-052397</v>
      </c>
      <c r="D88" s="93" t="str">
        <f>D6</f>
        <v>Адрес 311568, Ростов-на-Дону, ул Такая то, д 777, кв. 555</v>
      </c>
      <c r="E88" s="93"/>
      <c r="F88" s="93"/>
    </row>
    <row r="89" spans="2:6" ht="12.75" customHeight="1">
      <c r="B89" s="15"/>
      <c r="C89" s="93"/>
      <c r="D89" s="93"/>
      <c r="E89" s="93"/>
      <c r="F89" s="93"/>
    </row>
    <row r="90" spans="2:6" ht="12.75" customHeight="1">
      <c r="B90" s="15"/>
      <c r="C90" s="93"/>
      <c r="D90" s="93"/>
      <c r="E90" s="93"/>
      <c r="F90" s="93"/>
    </row>
    <row r="91" spans="2:6" ht="12.75" customHeight="1">
      <c r="B91" s="15"/>
      <c r="C91" s="17" t="str">
        <f>C9</f>
        <v>ИНН 616501234567</v>
      </c>
      <c r="D91" s="67" t="s">
        <v>17</v>
      </c>
      <c r="E91" s="67"/>
      <c r="F91" s="67"/>
    </row>
    <row r="92" spans="2:6" ht="12.75" customHeight="1">
      <c r="B92" s="15"/>
      <c r="C92" s="103" t="str">
        <f>C10</f>
        <v>Банк получателя ГРКЦ ГУ Банка России по Ростов. Обл</v>
      </c>
      <c r="D92" s="93" t="str">
        <f>D10</f>
        <v>БИК 046029716</v>
      </c>
      <c r="E92" s="93"/>
      <c r="F92" s="93"/>
    </row>
    <row r="93" spans="2:6" ht="12.75" customHeight="1">
      <c r="B93" s="15"/>
      <c r="C93" s="104"/>
      <c r="D93" s="109" t="str">
        <f>D11</f>
        <v>Сч. № 30101810700000000716</v>
      </c>
      <c r="E93" s="110"/>
      <c r="F93" s="111"/>
    </row>
    <row r="94" spans="2:6" ht="12.75" customHeight="1">
      <c r="B94" s="15"/>
      <c r="C94" s="104"/>
      <c r="D94" s="112"/>
      <c r="E94" s="113"/>
      <c r="F94" s="114"/>
    </row>
    <row r="95" spans="2:6" ht="12.75" customHeight="1">
      <c r="B95" s="15"/>
      <c r="C95" s="105"/>
      <c r="D95" s="115"/>
      <c r="E95" s="116"/>
      <c r="F95" s="117"/>
    </row>
    <row r="96" spans="2:6" ht="12.75" customHeight="1">
      <c r="B96" s="15"/>
      <c r="C96" s="93" t="str">
        <f>C14</f>
        <v>УФК  ПО РОСТОВСКОЙ ОБЛАСТИ (ОПФР по Ростовской области)</v>
      </c>
      <c r="D96" s="93" t="str">
        <f>D14</f>
        <v>Сч.№ 40101810400000010002</v>
      </c>
      <c r="E96" s="93"/>
      <c r="F96" s="93"/>
    </row>
    <row r="97" spans="2:6" ht="12.75" customHeight="1">
      <c r="B97" s="15"/>
      <c r="C97" s="93"/>
      <c r="D97" s="93"/>
      <c r="E97" s="93"/>
      <c r="F97" s="93"/>
    </row>
    <row r="98" spans="2:6" ht="12.75" customHeight="1">
      <c r="B98" s="31" t="s">
        <v>49</v>
      </c>
      <c r="C98" s="93"/>
      <c r="D98" s="93"/>
      <c r="E98" s="93"/>
      <c r="F98" s="93"/>
    </row>
    <row r="99" spans="2:6" ht="12.75" customHeight="1">
      <c r="B99" s="15"/>
      <c r="C99" s="93"/>
      <c r="D99" s="93"/>
      <c r="E99" s="93"/>
      <c r="F99" s="93"/>
    </row>
    <row r="100" spans="2:6" ht="12.75" customHeight="1">
      <c r="B100" s="15"/>
      <c r="C100" s="17" t="str">
        <f>C18</f>
        <v>ИНН 6163013494</v>
      </c>
      <c r="D100" s="93" t="str">
        <f>D18</f>
        <v>БИК 046015001</v>
      </c>
      <c r="E100" s="93"/>
      <c r="F100" s="93"/>
    </row>
    <row r="101" spans="2:6" ht="12.75" customHeight="1">
      <c r="B101" s="15"/>
      <c r="C101" s="126" t="s">
        <v>47</v>
      </c>
      <c r="D101" s="127"/>
      <c r="E101" s="127"/>
      <c r="F101" s="128"/>
    </row>
    <row r="102" spans="2:6" ht="12.75" customHeight="1">
      <c r="B102" s="14" t="s">
        <v>0</v>
      </c>
      <c r="C102" s="18">
        <f>C20</f>
        <v>6040100000</v>
      </c>
      <c r="D102" s="101" t="s">
        <v>10</v>
      </c>
      <c r="E102" s="101"/>
      <c r="F102" s="101"/>
    </row>
    <row r="103" spans="2:6" ht="12.75" customHeight="1">
      <c r="B103" s="5"/>
      <c r="C103" s="27" t="s">
        <v>29</v>
      </c>
      <c r="D103" s="101" t="s">
        <v>13</v>
      </c>
      <c r="E103" s="101"/>
      <c r="F103" s="101"/>
    </row>
    <row r="104" spans="2:6" ht="12.75" customHeight="1">
      <c r="B104" s="6"/>
      <c r="C104" s="10" t="s">
        <v>11</v>
      </c>
      <c r="D104" s="67" t="s">
        <v>12</v>
      </c>
      <c r="E104" s="67"/>
      <c r="F104" s="67"/>
    </row>
    <row r="105" spans="2:6" ht="12.75" customHeight="1">
      <c r="B105" s="13"/>
      <c r="C105" s="67" t="str">
        <f>C86</f>
        <v>Индекс документа</v>
      </c>
      <c r="D105" s="67"/>
      <c r="E105" s="67" t="str">
        <f>E86</f>
        <v>Статус 09</v>
      </c>
      <c r="F105" s="129" t="str">
        <f>F86</f>
        <v>форма№ПД
(налог)</v>
      </c>
    </row>
    <row r="106" spans="2:6" ht="5.25" customHeight="1">
      <c r="B106" s="14"/>
      <c r="C106" s="67"/>
      <c r="D106" s="67"/>
      <c r="E106" s="67"/>
      <c r="F106" s="130"/>
    </row>
    <row r="107" spans="2:6" ht="18.75" customHeight="1">
      <c r="B107" s="15"/>
      <c r="C107" s="93" t="str">
        <f>C6</f>
        <v>ФИО Иванов Леонид Викторович (ИП) 071-058-052397</v>
      </c>
      <c r="D107" s="93" t="str">
        <f>D6</f>
        <v>Адрес 311568, Ростов-на-Дону, ул Такая то, д 777, кв. 555</v>
      </c>
      <c r="E107" s="93"/>
      <c r="F107" s="93"/>
    </row>
    <row r="108" spans="2:6" ht="12.75" customHeight="1">
      <c r="B108" s="15"/>
      <c r="C108" s="93"/>
      <c r="D108" s="93"/>
      <c r="E108" s="93"/>
      <c r="F108" s="93"/>
    </row>
    <row r="109" spans="2:6" ht="12.75" customHeight="1">
      <c r="B109" s="15"/>
      <c r="C109" s="93"/>
      <c r="D109" s="93"/>
      <c r="E109" s="93"/>
      <c r="F109" s="93"/>
    </row>
    <row r="110" spans="2:6" ht="12.75" customHeight="1">
      <c r="B110" s="3"/>
      <c r="C110" s="17" t="str">
        <f>C9</f>
        <v>ИНН 616501234567</v>
      </c>
      <c r="D110" s="67" t="str">
        <f>D91</f>
        <v>Сумма 1039.20</v>
      </c>
      <c r="E110" s="67"/>
      <c r="F110" s="67"/>
    </row>
    <row r="111" spans="2:6" ht="12.75" customHeight="1">
      <c r="B111" s="3"/>
      <c r="C111" s="103" t="str">
        <f>C10</f>
        <v>Банк получателя ГРКЦ ГУ Банка России по Ростов. Обл</v>
      </c>
      <c r="D111" s="93" t="str">
        <f>D10</f>
        <v>БИК 046029716</v>
      </c>
      <c r="E111" s="93"/>
      <c r="F111" s="93"/>
    </row>
    <row r="112" spans="2:6" ht="12.75" customHeight="1">
      <c r="B112" s="3"/>
      <c r="C112" s="104"/>
      <c r="D112" s="109" t="str">
        <f>D11</f>
        <v>Сч. № 30101810700000000716</v>
      </c>
      <c r="E112" s="110"/>
      <c r="F112" s="111"/>
    </row>
    <row r="113" spans="2:6" ht="12.75" customHeight="1">
      <c r="B113" s="3"/>
      <c r="C113" s="104"/>
      <c r="D113" s="112"/>
      <c r="E113" s="113"/>
      <c r="F113" s="114"/>
    </row>
    <row r="114" spans="2:6" ht="12.75" customHeight="1">
      <c r="B114" s="3"/>
      <c r="C114" s="105"/>
      <c r="D114" s="115"/>
      <c r="E114" s="116"/>
      <c r="F114" s="117"/>
    </row>
    <row r="115" spans="2:6" ht="12.75" customHeight="1">
      <c r="B115" s="3"/>
      <c r="C115" s="93" t="str">
        <f>C14</f>
        <v>УФК  ПО РОСТОВСКОЙ ОБЛАСТИ (ОПФР по Ростовской области)</v>
      </c>
      <c r="D115" s="93" t="str">
        <f>D14</f>
        <v>Сч.№ 40101810400000010002</v>
      </c>
      <c r="E115" s="93"/>
      <c r="F115" s="93"/>
    </row>
    <row r="116" spans="2:6" ht="12.75" customHeight="1">
      <c r="B116" s="3"/>
      <c r="C116" s="93"/>
      <c r="D116" s="93"/>
      <c r="E116" s="93"/>
      <c r="F116" s="93"/>
    </row>
    <row r="117" spans="2:6" ht="12.75" customHeight="1">
      <c r="B117" s="3"/>
      <c r="C117" s="93"/>
      <c r="D117" s="93"/>
      <c r="E117" s="93"/>
      <c r="F117" s="93"/>
    </row>
    <row r="118" spans="2:6" ht="12.75" customHeight="1">
      <c r="B118" s="4" t="s">
        <v>2</v>
      </c>
      <c r="C118" s="93"/>
      <c r="D118" s="93"/>
      <c r="E118" s="93"/>
      <c r="F118" s="93"/>
    </row>
    <row r="119" spans="2:6" ht="12.75" customHeight="1">
      <c r="B119" s="3"/>
      <c r="C119" s="17" t="str">
        <f>C18</f>
        <v>ИНН 6163013494</v>
      </c>
      <c r="D119" s="93" t="str">
        <f>D18</f>
        <v>БИК 046015001</v>
      </c>
      <c r="E119" s="93"/>
      <c r="F119" s="93"/>
    </row>
    <row r="120" spans="2:6" ht="12.75" customHeight="1">
      <c r="B120" s="3"/>
      <c r="C120" s="126" t="str">
        <f>C101</f>
        <v>39210202101081012160</v>
      </c>
      <c r="D120" s="127"/>
      <c r="E120" s="127"/>
      <c r="F120" s="128"/>
    </row>
    <row r="121" spans="2:6" ht="12.75" customHeight="1">
      <c r="B121" s="4" t="s">
        <v>0</v>
      </c>
      <c r="C121" s="18">
        <f>C20</f>
        <v>6040100000</v>
      </c>
      <c r="D121" s="101" t="str">
        <f>D102</f>
        <v>ТП</v>
      </c>
      <c r="E121" s="101"/>
      <c r="F121" s="101"/>
    </row>
    <row r="122" spans="2:6" ht="12.75" customHeight="1">
      <c r="B122" s="1"/>
      <c r="C122" s="16" t="str">
        <f>C103</f>
        <v>ГД.00.2011</v>
      </c>
      <c r="D122" s="101" t="str">
        <f>D103</f>
        <v>ВЗ</v>
      </c>
      <c r="E122" s="101"/>
      <c r="F122" s="101"/>
    </row>
    <row r="123" spans="2:6" ht="12.75" customHeight="1">
      <c r="B123" s="2"/>
      <c r="C123" s="10" t="str">
        <f>C104</f>
        <v>Дата:</v>
      </c>
      <c r="D123" s="67" t="str">
        <f>D104</f>
        <v>Подпись:</v>
      </c>
      <c r="E123" s="67"/>
      <c r="F123" s="67"/>
    </row>
    <row r="126" spans="2:6" s="7" customFormat="1" ht="15">
      <c r="B126" s="20" t="s">
        <v>33</v>
      </c>
      <c r="C126" s="8"/>
      <c r="D126" s="8"/>
      <c r="E126" s="8"/>
      <c r="F126" s="9"/>
    </row>
    <row r="127" spans="2:7" ht="12.75" customHeight="1">
      <c r="B127" s="13"/>
      <c r="C127" s="67" t="s">
        <v>3</v>
      </c>
      <c r="D127" s="67"/>
      <c r="E127" s="67" t="s">
        <v>4</v>
      </c>
      <c r="F127" s="129" t="s">
        <v>5</v>
      </c>
      <c r="G127" s="19"/>
    </row>
    <row r="128" spans="2:6" ht="5.25" customHeight="1">
      <c r="B128" s="5"/>
      <c r="C128" s="67"/>
      <c r="D128" s="67"/>
      <c r="E128" s="67"/>
      <c r="F128" s="130"/>
    </row>
    <row r="129" spans="2:6" ht="18.75" customHeight="1">
      <c r="B129" s="14" t="s">
        <v>1</v>
      </c>
      <c r="C129" s="93" t="str">
        <f>C6</f>
        <v>ФИО Иванов Леонид Викторович (ИП) 071-058-052397</v>
      </c>
      <c r="D129" s="93" t="str">
        <f>D6</f>
        <v>Адрес 311568, Ростов-на-Дону, ул Такая то, д 777, кв. 555</v>
      </c>
      <c r="E129" s="93"/>
      <c r="F129" s="93"/>
    </row>
    <row r="130" spans="2:6" ht="12.75" customHeight="1">
      <c r="B130" s="15"/>
      <c r="C130" s="93"/>
      <c r="D130" s="93"/>
      <c r="E130" s="93"/>
      <c r="F130" s="93"/>
    </row>
    <row r="131" spans="2:6" ht="12.75" customHeight="1">
      <c r="B131" s="15"/>
      <c r="C131" s="93"/>
      <c r="D131" s="93"/>
      <c r="E131" s="93"/>
      <c r="F131" s="93"/>
    </row>
    <row r="132" spans="2:6" ht="12.75" customHeight="1">
      <c r="B132" s="15"/>
      <c r="C132" s="17" t="str">
        <f>C9</f>
        <v>ИНН 616501234567</v>
      </c>
      <c r="D132" s="67" t="s">
        <v>27</v>
      </c>
      <c r="E132" s="67"/>
      <c r="F132" s="67"/>
    </row>
    <row r="133" spans="2:6" ht="12.75" customHeight="1">
      <c r="B133" s="15"/>
      <c r="C133" s="103" t="str">
        <f>C10</f>
        <v>Банк получателя ГРКЦ ГУ Банка России по Ростов. Обл</v>
      </c>
      <c r="D133" s="93" t="str">
        <f>D10</f>
        <v>БИК 046029716</v>
      </c>
      <c r="E133" s="93"/>
      <c r="F133" s="93"/>
    </row>
    <row r="134" spans="2:6" ht="12.75" customHeight="1">
      <c r="B134" s="15"/>
      <c r="C134" s="104"/>
      <c r="D134" s="109" t="str">
        <f>D11</f>
        <v>Сч. № 30101810700000000716</v>
      </c>
      <c r="E134" s="110"/>
      <c r="F134" s="111"/>
    </row>
    <row r="135" spans="2:6" ht="12.75" customHeight="1">
      <c r="B135" s="15"/>
      <c r="C135" s="104"/>
      <c r="D135" s="112"/>
      <c r="E135" s="113"/>
      <c r="F135" s="114"/>
    </row>
    <row r="136" spans="2:6" ht="12.75" customHeight="1">
      <c r="B136" s="15"/>
      <c r="C136" s="105"/>
      <c r="D136" s="115"/>
      <c r="E136" s="116"/>
      <c r="F136" s="117"/>
    </row>
    <row r="137" spans="2:6" ht="12.75" customHeight="1">
      <c r="B137" s="31" t="s">
        <v>49</v>
      </c>
      <c r="C137" s="93" t="str">
        <f>C14</f>
        <v>УФК  ПО РОСТОВСКОЙ ОБЛАСТИ (ОПФР по Ростовской области)</v>
      </c>
      <c r="D137" s="93" t="str">
        <f>D14</f>
        <v>Сч.№ 40101810400000010002</v>
      </c>
      <c r="E137" s="93"/>
      <c r="F137" s="93"/>
    </row>
    <row r="138" spans="2:6" ht="12.75" customHeight="1">
      <c r="B138" s="15"/>
      <c r="C138" s="93"/>
      <c r="D138" s="93"/>
      <c r="E138" s="93"/>
      <c r="F138" s="93"/>
    </row>
    <row r="139" spans="2:6" ht="12.75" customHeight="1">
      <c r="B139" s="15"/>
      <c r="C139" s="93"/>
      <c r="D139" s="93"/>
      <c r="E139" s="93"/>
      <c r="F139" s="93"/>
    </row>
    <row r="140" spans="2:6" ht="12.75" customHeight="1">
      <c r="B140" s="15"/>
      <c r="C140" s="93"/>
      <c r="D140" s="93"/>
      <c r="E140" s="93"/>
      <c r="F140" s="93"/>
    </row>
    <row r="141" spans="2:6" ht="12.75" customHeight="1">
      <c r="B141" s="15"/>
      <c r="C141" s="17" t="str">
        <f>C18</f>
        <v>ИНН 6163013494</v>
      </c>
      <c r="D141" s="93" t="str">
        <f>D18</f>
        <v>БИК 046015001</v>
      </c>
      <c r="E141" s="93"/>
      <c r="F141" s="93"/>
    </row>
    <row r="142" spans="2:6" ht="12.75" customHeight="1">
      <c r="B142" s="15"/>
      <c r="C142" s="126" t="s">
        <v>45</v>
      </c>
      <c r="D142" s="127"/>
      <c r="E142" s="127"/>
      <c r="F142" s="128"/>
    </row>
    <row r="143" spans="2:6" ht="12.75" customHeight="1">
      <c r="B143" s="14" t="s">
        <v>0</v>
      </c>
      <c r="C143" s="18">
        <f>C20</f>
        <v>6040100000</v>
      </c>
      <c r="D143" s="101" t="s">
        <v>10</v>
      </c>
      <c r="E143" s="101"/>
      <c r="F143" s="101"/>
    </row>
    <row r="144" spans="2:6" ht="12.75" customHeight="1">
      <c r="B144" s="5"/>
      <c r="C144" s="27" t="s">
        <v>29</v>
      </c>
      <c r="D144" s="101" t="s">
        <v>13</v>
      </c>
      <c r="E144" s="101"/>
      <c r="F144" s="101"/>
    </row>
    <row r="145" spans="2:6" ht="12.75" customHeight="1">
      <c r="B145" s="6"/>
      <c r="C145" s="10" t="s">
        <v>11</v>
      </c>
      <c r="D145" s="67" t="s">
        <v>12</v>
      </c>
      <c r="E145" s="67"/>
      <c r="F145" s="67"/>
    </row>
    <row r="146" spans="2:6" ht="12.75" customHeight="1">
      <c r="B146" s="13"/>
      <c r="C146" s="67" t="str">
        <f>C127</f>
        <v>Индекс документа</v>
      </c>
      <c r="D146" s="67"/>
      <c r="E146" s="67" t="str">
        <f>E127</f>
        <v>Статус 09</v>
      </c>
      <c r="F146" s="129" t="str">
        <f>F127</f>
        <v>форма№ПД
(налог)</v>
      </c>
    </row>
    <row r="147" spans="2:6" ht="5.25" customHeight="1">
      <c r="B147" s="14"/>
      <c r="C147" s="67"/>
      <c r="D147" s="67"/>
      <c r="E147" s="67"/>
      <c r="F147" s="130"/>
    </row>
    <row r="148" spans="2:6" ht="18.75" customHeight="1">
      <c r="B148" s="15"/>
      <c r="C148" s="93" t="str">
        <f>C6</f>
        <v>ФИО Иванов Леонид Викторович (ИП) 071-058-052397</v>
      </c>
      <c r="D148" s="93" t="str">
        <f>D6</f>
        <v>Адрес 311568, Ростов-на-Дону, ул Такая то, д 777, кв. 555</v>
      </c>
      <c r="E148" s="93"/>
      <c r="F148" s="93"/>
    </row>
    <row r="149" spans="2:6" ht="12.75" customHeight="1">
      <c r="B149" s="15"/>
      <c r="C149" s="93"/>
      <c r="D149" s="93"/>
      <c r="E149" s="93"/>
      <c r="F149" s="93"/>
    </row>
    <row r="150" spans="2:6" ht="12.75" customHeight="1">
      <c r="B150" s="15"/>
      <c r="C150" s="93"/>
      <c r="D150" s="93"/>
      <c r="E150" s="93"/>
      <c r="F150" s="93"/>
    </row>
    <row r="151" spans="2:6" ht="12.75" customHeight="1">
      <c r="B151" s="3"/>
      <c r="C151" s="17" t="str">
        <f>C9</f>
        <v>ИНН 616501234567</v>
      </c>
      <c r="D151" s="67" t="str">
        <f>D132</f>
        <v>Сумма 1610.76</v>
      </c>
      <c r="E151" s="67"/>
      <c r="F151" s="67"/>
    </row>
    <row r="152" spans="2:6" ht="12.75" customHeight="1">
      <c r="B152" s="3"/>
      <c r="C152" s="103" t="str">
        <f>C10</f>
        <v>Банк получателя ГРКЦ ГУ Банка России по Ростов. Обл</v>
      </c>
      <c r="D152" s="93" t="str">
        <f>D10</f>
        <v>БИК 046029716</v>
      </c>
      <c r="E152" s="93"/>
      <c r="F152" s="93"/>
    </row>
    <row r="153" spans="2:6" ht="12.75" customHeight="1">
      <c r="B153" s="3"/>
      <c r="C153" s="104"/>
      <c r="D153" s="109" t="str">
        <f>D11</f>
        <v>Сч. № 30101810700000000716</v>
      </c>
      <c r="E153" s="110"/>
      <c r="F153" s="111"/>
    </row>
    <row r="154" spans="2:6" ht="12.75" customHeight="1">
      <c r="B154" s="3"/>
      <c r="C154" s="104"/>
      <c r="D154" s="112"/>
      <c r="E154" s="113"/>
      <c r="F154" s="114"/>
    </row>
    <row r="155" spans="2:6" ht="12.75" customHeight="1">
      <c r="B155" s="31" t="s">
        <v>49</v>
      </c>
      <c r="C155" s="105"/>
      <c r="D155" s="115"/>
      <c r="E155" s="116"/>
      <c r="F155" s="117"/>
    </row>
    <row r="156" spans="2:6" ht="12.75" customHeight="1">
      <c r="B156" s="3"/>
      <c r="C156" s="93" t="str">
        <f>C14</f>
        <v>УФК  ПО РОСТОВСКОЙ ОБЛАСТИ (ОПФР по Ростовской области)</v>
      </c>
      <c r="D156" s="93" t="str">
        <f>D14</f>
        <v>Сч.№ 40101810400000010002</v>
      </c>
      <c r="E156" s="93"/>
      <c r="F156" s="93"/>
    </row>
    <row r="157" spans="2:6" ht="12.75" customHeight="1">
      <c r="B157" s="3"/>
      <c r="C157" s="93"/>
      <c r="D157" s="93"/>
      <c r="E157" s="93"/>
      <c r="F157" s="93"/>
    </row>
    <row r="158" spans="2:6" ht="12.75" customHeight="1">
      <c r="B158" s="3"/>
      <c r="C158" s="93"/>
      <c r="D158" s="93"/>
      <c r="E158" s="93"/>
      <c r="F158" s="93"/>
    </row>
    <row r="159" spans="2:6" ht="12.75" customHeight="1">
      <c r="B159" s="4" t="s">
        <v>2</v>
      </c>
      <c r="C159" s="93"/>
      <c r="D159" s="93"/>
      <c r="E159" s="93"/>
      <c r="F159" s="93"/>
    </row>
    <row r="160" spans="2:6" ht="12.75" customHeight="1">
      <c r="B160" s="3"/>
      <c r="C160" s="17" t="str">
        <f>C18</f>
        <v>ИНН 6163013494</v>
      </c>
      <c r="D160" s="93" t="str">
        <f>D18</f>
        <v>БИК 046015001</v>
      </c>
      <c r="E160" s="93"/>
      <c r="F160" s="93"/>
    </row>
    <row r="161" spans="2:6" ht="12.75" customHeight="1">
      <c r="B161" s="3"/>
      <c r="C161" s="126" t="str">
        <f>C142</f>
        <v>39210202101081011160</v>
      </c>
      <c r="D161" s="127"/>
      <c r="E161" s="127"/>
      <c r="F161" s="128"/>
    </row>
    <row r="162" spans="2:6" ht="12.75" customHeight="1">
      <c r="B162" s="4" t="s">
        <v>0</v>
      </c>
      <c r="C162" s="18">
        <f>C20</f>
        <v>6040100000</v>
      </c>
      <c r="D162" s="101" t="str">
        <f>D143</f>
        <v>ТП</v>
      </c>
      <c r="E162" s="101"/>
      <c r="F162" s="101"/>
    </row>
    <row r="163" spans="2:6" ht="12.75" customHeight="1">
      <c r="B163" s="1"/>
      <c r="C163" s="16" t="str">
        <f>C144</f>
        <v>ГД.00.2011</v>
      </c>
      <c r="D163" s="101" t="str">
        <f>D144</f>
        <v>ВЗ</v>
      </c>
      <c r="E163" s="101"/>
      <c r="F163" s="101"/>
    </row>
    <row r="164" spans="2:6" ht="12.75" customHeight="1">
      <c r="B164" s="2"/>
      <c r="C164" s="10" t="str">
        <f>C145</f>
        <v>Дата:</v>
      </c>
      <c r="D164" s="67" t="str">
        <f>D145</f>
        <v>Подпись:</v>
      </c>
      <c r="E164" s="67"/>
      <c r="F164" s="67"/>
    </row>
  </sheetData>
  <sheetProtection/>
  <mergeCells count="132">
    <mergeCell ref="G10:G13"/>
    <mergeCell ref="G14:G18"/>
    <mergeCell ref="G23:G27"/>
    <mergeCell ref="C10:C13"/>
    <mergeCell ref="D11:F13"/>
    <mergeCell ref="C14:C17"/>
    <mergeCell ref="D14:F17"/>
    <mergeCell ref="D22:F22"/>
    <mergeCell ref="D18:F18"/>
    <mergeCell ref="D25:F27"/>
    <mergeCell ref="F23:F24"/>
    <mergeCell ref="F45:F46"/>
    <mergeCell ref="C33:C36"/>
    <mergeCell ref="D33:F36"/>
    <mergeCell ref="D28:F28"/>
    <mergeCell ref="C29:C32"/>
    <mergeCell ref="D29:F29"/>
    <mergeCell ref="F4:F5"/>
    <mergeCell ref="E4:E5"/>
    <mergeCell ref="C4:D5"/>
    <mergeCell ref="C6:C8"/>
    <mergeCell ref="D6:F8"/>
    <mergeCell ref="C23:D24"/>
    <mergeCell ref="E23:E24"/>
    <mergeCell ref="D21:F21"/>
    <mergeCell ref="D20:F20"/>
    <mergeCell ref="C19:F19"/>
    <mergeCell ref="D9:F9"/>
    <mergeCell ref="D10:F10"/>
    <mergeCell ref="C25:C27"/>
    <mergeCell ref="D50:F50"/>
    <mergeCell ref="C51:C54"/>
    <mergeCell ref="D51:F51"/>
    <mergeCell ref="D52:F54"/>
    <mergeCell ref="D37:F37"/>
    <mergeCell ref="C38:F38"/>
    <mergeCell ref="C45:D46"/>
    <mergeCell ref="C55:C58"/>
    <mergeCell ref="D55:F58"/>
    <mergeCell ref="D40:F40"/>
    <mergeCell ref="D41:F41"/>
    <mergeCell ref="D30:F32"/>
    <mergeCell ref="D59:F59"/>
    <mergeCell ref="D39:F39"/>
    <mergeCell ref="C47:C49"/>
    <mergeCell ref="D47:F49"/>
    <mergeCell ref="E45:E46"/>
    <mergeCell ref="C60:F60"/>
    <mergeCell ref="D61:F61"/>
    <mergeCell ref="D62:F62"/>
    <mergeCell ref="D63:F63"/>
    <mergeCell ref="C64:D65"/>
    <mergeCell ref="E64:E65"/>
    <mergeCell ref="F64:F65"/>
    <mergeCell ref="C66:C68"/>
    <mergeCell ref="D66:F68"/>
    <mergeCell ref="D69:F69"/>
    <mergeCell ref="C70:C73"/>
    <mergeCell ref="D70:F70"/>
    <mergeCell ref="D71:F73"/>
    <mergeCell ref="C74:C77"/>
    <mergeCell ref="D74:F77"/>
    <mergeCell ref="D78:F78"/>
    <mergeCell ref="C79:F79"/>
    <mergeCell ref="D80:F80"/>
    <mergeCell ref="D81:F81"/>
    <mergeCell ref="D82:F82"/>
    <mergeCell ref="C86:D87"/>
    <mergeCell ref="E86:E87"/>
    <mergeCell ref="F86:F87"/>
    <mergeCell ref="C88:C90"/>
    <mergeCell ref="D88:F90"/>
    <mergeCell ref="D91:F91"/>
    <mergeCell ref="C92:C95"/>
    <mergeCell ref="D92:F92"/>
    <mergeCell ref="D93:F95"/>
    <mergeCell ref="C96:C99"/>
    <mergeCell ref="D96:F99"/>
    <mergeCell ref="D100:F100"/>
    <mergeCell ref="C101:F101"/>
    <mergeCell ref="D102:F102"/>
    <mergeCell ref="D103:F103"/>
    <mergeCell ref="D104:F104"/>
    <mergeCell ref="C105:D106"/>
    <mergeCell ref="E105:E106"/>
    <mergeCell ref="F105:F106"/>
    <mergeCell ref="C107:C109"/>
    <mergeCell ref="D107:F109"/>
    <mergeCell ref="D110:F110"/>
    <mergeCell ref="C111:C114"/>
    <mergeCell ref="D111:F111"/>
    <mergeCell ref="D112:F114"/>
    <mergeCell ref="C115:C118"/>
    <mergeCell ref="D115:F118"/>
    <mergeCell ref="D119:F119"/>
    <mergeCell ref="C120:F120"/>
    <mergeCell ref="D121:F121"/>
    <mergeCell ref="D122:F122"/>
    <mergeCell ref="D123:F123"/>
    <mergeCell ref="C127:D128"/>
    <mergeCell ref="E127:E128"/>
    <mergeCell ref="F127:F128"/>
    <mergeCell ref="C129:C131"/>
    <mergeCell ref="D129:F131"/>
    <mergeCell ref="E146:E147"/>
    <mergeCell ref="F146:F147"/>
    <mergeCell ref="D132:F132"/>
    <mergeCell ref="C133:C136"/>
    <mergeCell ref="D133:F133"/>
    <mergeCell ref="D134:F136"/>
    <mergeCell ref="C137:C140"/>
    <mergeCell ref="D137:F140"/>
    <mergeCell ref="D151:F151"/>
    <mergeCell ref="C152:C155"/>
    <mergeCell ref="D152:F152"/>
    <mergeCell ref="D153:F155"/>
    <mergeCell ref="D141:F141"/>
    <mergeCell ref="C142:F142"/>
    <mergeCell ref="D143:F143"/>
    <mergeCell ref="D144:F144"/>
    <mergeCell ref="D145:F145"/>
    <mergeCell ref="C146:D147"/>
    <mergeCell ref="G28:G32"/>
    <mergeCell ref="D164:F164"/>
    <mergeCell ref="C156:C159"/>
    <mergeCell ref="D156:F159"/>
    <mergeCell ref="D160:F160"/>
    <mergeCell ref="C161:F161"/>
    <mergeCell ref="D162:F162"/>
    <mergeCell ref="D163:F163"/>
    <mergeCell ref="C148:C150"/>
    <mergeCell ref="D148:F150"/>
  </mergeCells>
  <hyperlinks>
    <hyperlink ref="B13" r:id="rId1" display="ipipip.ru"/>
    <hyperlink ref="B32" r:id="rId2" display="ipipip.ru"/>
    <hyperlink ref="B58" r:id="rId3" display="ipipip.ru"/>
    <hyperlink ref="B74" r:id="rId4" display="ipipip.ru"/>
    <hyperlink ref="B98" r:id="rId5" display="ipipip.ru"/>
    <hyperlink ref="B137" r:id="rId6" display="ipipip.ru"/>
    <hyperlink ref="B155" r:id="rId7" display="ipipip.ru"/>
    <hyperlink ref="B2" r:id="rId8" display="http://ipipip.ru/platej-ip/ - для расчета платежа за неполный год!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5"/>
  <sheetViews>
    <sheetView zoomScalePageLayoutView="0" workbookViewId="0" topLeftCell="A34">
      <selection activeCell="G65" sqref="G65:G69"/>
    </sheetView>
  </sheetViews>
  <sheetFormatPr defaultColWidth="9.140625" defaultRowHeight="15"/>
  <cols>
    <col min="1" max="1" width="2.140625" style="0" customWidth="1"/>
    <col min="2" max="2" width="34.421875" style="0" customWidth="1"/>
    <col min="3" max="3" width="22.8515625" style="11" customWidth="1"/>
    <col min="4" max="5" width="9.140625" style="11" customWidth="1"/>
    <col min="6" max="6" width="12.57421875" style="12" customWidth="1"/>
    <col min="7" max="7" width="95.7109375" style="0" customWidth="1"/>
  </cols>
  <sheetData>
    <row r="1" spans="2:6" s="23" customFormat="1" ht="61.5">
      <c r="B1" s="23" t="s">
        <v>20</v>
      </c>
      <c r="C1" s="24"/>
      <c r="D1" s="24"/>
      <c r="E1" s="24"/>
      <c r="F1" s="25"/>
    </row>
    <row r="2" spans="2:6" s="7" customFormat="1" ht="36">
      <c r="B2" s="46" t="s">
        <v>42</v>
      </c>
      <c r="C2" s="22"/>
      <c r="D2" s="8"/>
      <c r="E2" s="8"/>
      <c r="F2" s="9"/>
    </row>
    <row r="3" spans="2:6" s="7" customFormat="1" ht="15">
      <c r="B3" s="20" t="s">
        <v>150</v>
      </c>
      <c r="C3" s="8"/>
      <c r="D3" s="8"/>
      <c r="E3" s="8"/>
      <c r="F3" s="9"/>
    </row>
    <row r="4" spans="2:7" ht="12.75" customHeight="1">
      <c r="B4" s="13"/>
      <c r="C4" s="101" t="s">
        <v>3</v>
      </c>
      <c r="D4" s="101" t="s">
        <v>109</v>
      </c>
      <c r="E4" s="101" t="s">
        <v>98</v>
      </c>
      <c r="F4" s="101"/>
      <c r="G4" s="124"/>
    </row>
    <row r="5" spans="2:7" ht="5.25" customHeight="1">
      <c r="B5" s="5"/>
      <c r="C5" s="101"/>
      <c r="D5" s="101"/>
      <c r="E5" s="101"/>
      <c r="F5" s="101"/>
      <c r="G5" s="124"/>
    </row>
    <row r="6" spans="2:7" ht="18.75" customHeight="1">
      <c r="B6" s="14" t="s">
        <v>1</v>
      </c>
      <c r="C6" s="93" t="s">
        <v>6</v>
      </c>
      <c r="D6" s="93" t="s">
        <v>25</v>
      </c>
      <c r="E6" s="93"/>
      <c r="F6" s="93"/>
      <c r="G6" t="s">
        <v>14</v>
      </c>
    </row>
    <row r="7" spans="2:7" ht="12.75" customHeight="1">
      <c r="B7" s="15"/>
      <c r="C7" s="93"/>
      <c r="D7" s="93"/>
      <c r="E7" s="93"/>
      <c r="F7" s="93"/>
      <c r="G7" t="s">
        <v>50</v>
      </c>
    </row>
    <row r="8" spans="2:6" ht="12.75" customHeight="1">
      <c r="B8" s="15"/>
      <c r="C8" s="93"/>
      <c r="D8" s="93"/>
      <c r="E8" s="93"/>
      <c r="F8" s="93"/>
    </row>
    <row r="9" spans="2:7" ht="12.75" customHeight="1">
      <c r="B9" s="15"/>
      <c r="C9" s="64" t="s">
        <v>7</v>
      </c>
      <c r="D9" s="102" t="s">
        <v>156</v>
      </c>
      <c r="E9" s="102"/>
      <c r="F9" s="102"/>
      <c r="G9" t="s">
        <v>107</v>
      </c>
    </row>
    <row r="10" spans="2:7" ht="12.75" customHeight="1">
      <c r="B10" s="15"/>
      <c r="C10" s="103" t="s">
        <v>93</v>
      </c>
      <c r="D10" s="106" t="s">
        <v>8</v>
      </c>
      <c r="E10" s="106"/>
      <c r="F10" s="106"/>
      <c r="G10" s="108" t="s">
        <v>104</v>
      </c>
    </row>
    <row r="11" spans="2:7" ht="12.75" customHeight="1">
      <c r="B11" s="15"/>
      <c r="C11" s="104"/>
      <c r="D11" s="109" t="s">
        <v>94</v>
      </c>
      <c r="E11" s="110"/>
      <c r="F11" s="111"/>
      <c r="G11" s="108"/>
    </row>
    <row r="12" spans="2:7" ht="12.75" customHeight="1">
      <c r="B12" s="31" t="s">
        <v>49</v>
      </c>
      <c r="C12" s="104"/>
      <c r="D12" s="112"/>
      <c r="E12" s="113"/>
      <c r="F12" s="114"/>
      <c r="G12" s="108"/>
    </row>
    <row r="13" spans="2:7" ht="12.75" customHeight="1">
      <c r="B13" s="15"/>
      <c r="C13" s="105"/>
      <c r="D13" s="115"/>
      <c r="E13" s="116"/>
      <c r="F13" s="117"/>
      <c r="G13" s="108"/>
    </row>
    <row r="14" spans="2:7" ht="12.75" customHeight="1">
      <c r="B14" s="15"/>
      <c r="C14" s="93" t="s">
        <v>92</v>
      </c>
      <c r="D14" s="118" t="s">
        <v>9</v>
      </c>
      <c r="E14" s="119"/>
      <c r="F14" s="120"/>
      <c r="G14" s="108" t="s">
        <v>103</v>
      </c>
    </row>
    <row r="15" spans="2:7" ht="12.75" customHeight="1">
      <c r="B15" s="15"/>
      <c r="C15" s="93"/>
      <c r="D15" s="121"/>
      <c r="E15" s="122"/>
      <c r="F15" s="123"/>
      <c r="G15" s="108"/>
    </row>
    <row r="16" spans="2:7" ht="12.75" customHeight="1">
      <c r="B16" s="15"/>
      <c r="C16" s="93"/>
      <c r="D16" s="96" t="s">
        <v>95</v>
      </c>
      <c r="E16" s="97"/>
      <c r="F16" s="98"/>
      <c r="G16" s="108"/>
    </row>
    <row r="17" spans="2:7" ht="21" customHeight="1">
      <c r="B17" s="15"/>
      <c r="C17" s="93"/>
      <c r="D17" s="96" t="s">
        <v>96</v>
      </c>
      <c r="E17" s="97"/>
      <c r="F17" s="98"/>
      <c r="G17" s="108"/>
    </row>
    <row r="18" spans="2:7" ht="12.75" customHeight="1">
      <c r="B18" s="15"/>
      <c r="C18" s="64" t="s">
        <v>113</v>
      </c>
      <c r="D18" s="93" t="s">
        <v>97</v>
      </c>
      <c r="E18" s="93"/>
      <c r="F18" s="93"/>
      <c r="G18" t="s">
        <v>130</v>
      </c>
    </row>
    <row r="19" spans="2:6" ht="12.75" customHeight="1">
      <c r="B19" s="14" t="s">
        <v>0</v>
      </c>
      <c r="C19" s="94"/>
      <c r="D19" s="96" t="s">
        <v>155</v>
      </c>
      <c r="E19" s="97"/>
      <c r="F19" s="98"/>
    </row>
    <row r="20" spans="2:6" ht="12.75" customHeight="1">
      <c r="B20" s="5"/>
      <c r="C20" s="95"/>
      <c r="D20" s="99" t="s">
        <v>99</v>
      </c>
      <c r="E20" s="100"/>
      <c r="F20" s="52" t="s">
        <v>100</v>
      </c>
    </row>
    <row r="21" spans="2:7" ht="12.75" customHeight="1">
      <c r="B21" s="6"/>
      <c r="C21" s="63" t="s">
        <v>11</v>
      </c>
      <c r="D21" s="67" t="s">
        <v>12</v>
      </c>
      <c r="E21" s="67"/>
      <c r="F21" s="67"/>
      <c r="G21" t="s">
        <v>16</v>
      </c>
    </row>
    <row r="22" spans="2:7" ht="12.75" customHeight="1">
      <c r="B22" s="13"/>
      <c r="C22" s="101" t="s">
        <v>3</v>
      </c>
      <c r="D22" s="101" t="s">
        <v>109</v>
      </c>
      <c r="E22" s="101" t="s">
        <v>98</v>
      </c>
      <c r="F22" s="101"/>
      <c r="G22" s="80" t="s">
        <v>151</v>
      </c>
    </row>
    <row r="23" spans="2:7" ht="5.25" customHeight="1">
      <c r="B23" s="14"/>
      <c r="C23" s="101"/>
      <c r="D23" s="101"/>
      <c r="E23" s="101"/>
      <c r="F23" s="101"/>
      <c r="G23" s="80"/>
    </row>
    <row r="24" spans="2:7" ht="18.75" customHeight="1">
      <c r="B24" s="15"/>
      <c r="C24" s="68" t="str">
        <f>C6</f>
        <v>ФИО Иванов Леонид Викторович (ИП) 071-058-052397</v>
      </c>
      <c r="D24" s="68" t="str">
        <f>D6</f>
        <v>Адрес 311568, Ростов-на-Дону, ул Такая то, д 777, кв. 555</v>
      </c>
      <c r="E24" s="68"/>
      <c r="F24" s="68"/>
      <c r="G24" s="80"/>
    </row>
    <row r="25" spans="2:7" ht="12.75" customHeight="1">
      <c r="B25" s="15"/>
      <c r="C25" s="68"/>
      <c r="D25" s="68"/>
      <c r="E25" s="68"/>
      <c r="F25" s="68"/>
      <c r="G25" s="80"/>
    </row>
    <row r="26" spans="2:7" ht="12.75" customHeight="1">
      <c r="B26" s="15"/>
      <c r="C26" s="68"/>
      <c r="D26" s="68"/>
      <c r="E26" s="68"/>
      <c r="F26" s="68"/>
      <c r="G26" s="80"/>
    </row>
    <row r="27" spans="2:7" ht="12.75" customHeight="1">
      <c r="B27" s="3"/>
      <c r="C27" s="57" t="str">
        <f>C9</f>
        <v>ИНН 616501234567</v>
      </c>
      <c r="D27" s="68" t="str">
        <f>D9</f>
        <v>Сумма 34445</v>
      </c>
      <c r="E27" s="68"/>
      <c r="F27" s="68"/>
      <c r="G27" s="80" t="s">
        <v>154</v>
      </c>
    </row>
    <row r="28" spans="2:7" ht="12.75" customHeight="1">
      <c r="B28" s="3"/>
      <c r="C28" s="81" t="str">
        <f>C10</f>
        <v>Банк получателя Отделение Ростов-
на-Дону г. Ростов-на-Дону</v>
      </c>
      <c r="D28" s="68" t="str">
        <f>D10</f>
        <v>БИК 046015001</v>
      </c>
      <c r="E28" s="68"/>
      <c r="F28" s="68"/>
      <c r="G28" s="80"/>
    </row>
    <row r="29" spans="2:7" ht="12.75" customHeight="1">
      <c r="B29" s="3"/>
      <c r="C29" s="82"/>
      <c r="D29" s="84" t="str">
        <f>D11</f>
        <v>Сч. № 00000000000000000000</v>
      </c>
      <c r="E29" s="85"/>
      <c r="F29" s="86"/>
      <c r="G29" s="80"/>
    </row>
    <row r="30" spans="2:7" ht="12.75" customHeight="1">
      <c r="B30" s="3"/>
      <c r="C30" s="82"/>
      <c r="D30" s="87"/>
      <c r="E30" s="88"/>
      <c r="F30" s="89"/>
      <c r="G30" s="80"/>
    </row>
    <row r="31" spans="2:7" ht="12.75" customHeight="1">
      <c r="B31" s="3"/>
      <c r="C31" s="83"/>
      <c r="D31" s="90"/>
      <c r="E31" s="91"/>
      <c r="F31" s="92"/>
      <c r="G31" s="80"/>
    </row>
    <row r="32" spans="2:7" ht="12.75" customHeight="1">
      <c r="B32" s="3"/>
      <c r="C32" s="68" t="str">
        <f>C14</f>
        <v>Получатель УФК по Ростовской области
(ИФНС России по Октябрьскому р-ну
г.Ростова-на-Дону)</v>
      </c>
      <c r="D32" s="69" t="str">
        <f>D14</f>
        <v>Сч.№ 40101810400000010002</v>
      </c>
      <c r="E32" s="70"/>
      <c r="F32" s="71"/>
      <c r="G32" s="26"/>
    </row>
    <row r="33" spans="2:7" ht="12.75" customHeight="1">
      <c r="B33" s="3"/>
      <c r="C33" s="68"/>
      <c r="D33" s="72"/>
      <c r="E33" s="73"/>
      <c r="F33" s="74"/>
      <c r="G33" s="26"/>
    </row>
    <row r="34" spans="2:7" ht="17.25" customHeight="1">
      <c r="B34" s="3"/>
      <c r="C34" s="68"/>
      <c r="D34" s="75" t="str">
        <f>D16</f>
        <v>ИНН 6152001105</v>
      </c>
      <c r="E34" s="76"/>
      <c r="F34" s="77"/>
      <c r="G34" s="26"/>
    </row>
    <row r="35" spans="2:6" ht="16.5" customHeight="1">
      <c r="B35" s="4" t="s">
        <v>2</v>
      </c>
      <c r="C35" s="68"/>
      <c r="D35" s="75" t="str">
        <f>D17</f>
        <v>КПП 616501001</v>
      </c>
      <c r="E35" s="76"/>
      <c r="F35" s="77"/>
    </row>
    <row r="36" spans="2:6" ht="12.75" customHeight="1">
      <c r="B36" s="3"/>
      <c r="C36" s="57" t="str">
        <f>C18</f>
        <v>КБК 18210202140061110160</v>
      </c>
      <c r="D36" s="68" t="str">
        <f>D18</f>
        <v>ОКТМО 60701000</v>
      </c>
      <c r="E36" s="68"/>
      <c r="F36" s="68"/>
    </row>
    <row r="37" spans="2:6" ht="12.75" customHeight="1">
      <c r="B37" s="4" t="s">
        <v>0</v>
      </c>
      <c r="C37" s="94"/>
      <c r="D37" s="99" t="str">
        <f>D19</f>
        <v>(107) 25.12.2022</v>
      </c>
      <c r="E37" s="125"/>
      <c r="F37" s="100"/>
    </row>
    <row r="38" spans="2:6" ht="12.75" customHeight="1">
      <c r="B38" s="1"/>
      <c r="C38" s="95"/>
      <c r="D38" s="99" t="str">
        <f>D20</f>
        <v>(106) ТП</v>
      </c>
      <c r="E38" s="100"/>
      <c r="F38" s="52" t="s">
        <v>100</v>
      </c>
    </row>
    <row r="39" spans="2:6" ht="12.75" customHeight="1">
      <c r="B39" s="2"/>
      <c r="C39" s="63" t="s">
        <v>11</v>
      </c>
      <c r="D39" s="67" t="s">
        <v>12</v>
      </c>
      <c r="E39" s="67"/>
      <c r="F39" s="67"/>
    </row>
    <row r="41" spans="2:6" s="7" customFormat="1" ht="15">
      <c r="B41" s="20" t="s">
        <v>132</v>
      </c>
      <c r="C41" s="8"/>
      <c r="D41" s="8"/>
      <c r="E41" s="8"/>
      <c r="F41" s="9"/>
    </row>
    <row r="42" spans="2:7" ht="12.75" customHeight="1">
      <c r="B42" s="13"/>
      <c r="C42" s="101" t="s">
        <v>3</v>
      </c>
      <c r="D42" s="101" t="s">
        <v>109</v>
      </c>
      <c r="E42" s="101" t="s">
        <v>98</v>
      </c>
      <c r="F42" s="101"/>
      <c r="G42" s="124"/>
    </row>
    <row r="43" spans="2:7" ht="5.25" customHeight="1">
      <c r="B43" s="5"/>
      <c r="C43" s="101"/>
      <c r="D43" s="101"/>
      <c r="E43" s="101"/>
      <c r="F43" s="101"/>
      <c r="G43" s="124"/>
    </row>
    <row r="44" spans="2:6" ht="18.75" customHeight="1">
      <c r="B44" s="14" t="s">
        <v>1</v>
      </c>
      <c r="C44" s="93" t="str">
        <f>C6</f>
        <v>ФИО Иванов Леонид Викторович (ИП) 071-058-052397</v>
      </c>
      <c r="D44" s="93" t="str">
        <f>D6</f>
        <v>Адрес 311568, Ростов-на-Дону, ул Такая то, д 777, кв. 555</v>
      </c>
      <c r="E44" s="93"/>
      <c r="F44" s="93"/>
    </row>
    <row r="45" spans="2:6" ht="12.75" customHeight="1">
      <c r="B45" s="15"/>
      <c r="C45" s="93"/>
      <c r="D45" s="93"/>
      <c r="E45" s="93"/>
      <c r="F45" s="93"/>
    </row>
    <row r="46" spans="2:6" ht="12.75" customHeight="1">
      <c r="B46" s="15"/>
      <c r="C46" s="93"/>
      <c r="D46" s="93"/>
      <c r="E46" s="93"/>
      <c r="F46" s="93"/>
    </row>
    <row r="47" spans="2:6" ht="12.75" customHeight="1">
      <c r="B47" s="15"/>
      <c r="C47" s="64" t="str">
        <f>C9</f>
        <v>ИНН 616501234567</v>
      </c>
      <c r="D47" s="102" t="s">
        <v>110</v>
      </c>
      <c r="E47" s="102"/>
      <c r="F47" s="102"/>
    </row>
    <row r="48" spans="2:7" ht="12.75" customHeight="1">
      <c r="B48" s="15"/>
      <c r="C48" s="103" t="str">
        <f>C10</f>
        <v>Банк получателя Отделение Ростов-
на-Дону г. Ростов-на-Дону</v>
      </c>
      <c r="D48" s="106" t="str">
        <f>D10</f>
        <v>БИК 046015001</v>
      </c>
      <c r="E48" s="107"/>
      <c r="F48" s="107"/>
      <c r="G48" s="108"/>
    </row>
    <row r="49" spans="2:7" ht="12.75" customHeight="1">
      <c r="B49" s="15"/>
      <c r="C49" s="104"/>
      <c r="D49" s="109" t="str">
        <f>D11</f>
        <v>Сч. № 00000000000000000000</v>
      </c>
      <c r="E49" s="110"/>
      <c r="F49" s="111"/>
      <c r="G49" s="108"/>
    </row>
    <row r="50" spans="2:7" ht="12.75" customHeight="1">
      <c r="B50" s="31" t="s">
        <v>49</v>
      </c>
      <c r="C50" s="104"/>
      <c r="D50" s="112"/>
      <c r="E50" s="113"/>
      <c r="F50" s="114"/>
      <c r="G50" s="108"/>
    </row>
    <row r="51" spans="2:7" ht="12.75" customHeight="1">
      <c r="B51" s="15"/>
      <c r="C51" s="105"/>
      <c r="D51" s="115"/>
      <c r="E51" s="116"/>
      <c r="F51" s="117"/>
      <c r="G51" s="108"/>
    </row>
    <row r="52" spans="2:7" ht="12.75" customHeight="1">
      <c r="B52" s="15"/>
      <c r="C52" s="93" t="str">
        <f>C14</f>
        <v>Получатель УФК по Ростовской области
(ИФНС России по Октябрьскому р-ну
г.Ростова-на-Дону)</v>
      </c>
      <c r="D52" s="118" t="str">
        <f>D14</f>
        <v>Сч.№ 40101810400000010002</v>
      </c>
      <c r="E52" s="119"/>
      <c r="F52" s="120"/>
      <c r="G52" s="108"/>
    </row>
    <row r="53" spans="2:7" ht="12.75" customHeight="1">
      <c r="B53" s="15"/>
      <c r="C53" s="93"/>
      <c r="D53" s="121"/>
      <c r="E53" s="122"/>
      <c r="F53" s="123"/>
      <c r="G53" s="108"/>
    </row>
    <row r="54" spans="2:7" ht="12.75" customHeight="1">
      <c r="B54" s="15"/>
      <c r="C54" s="93"/>
      <c r="D54" s="96" t="str">
        <f>D16</f>
        <v>ИНН 6152001105</v>
      </c>
      <c r="E54" s="97"/>
      <c r="F54" s="98"/>
      <c r="G54" s="108"/>
    </row>
    <row r="55" spans="2:7" ht="21" customHeight="1">
      <c r="B55" s="15"/>
      <c r="C55" s="93"/>
      <c r="D55" s="96" t="str">
        <f>D17</f>
        <v>КПП 616501001</v>
      </c>
      <c r="E55" s="97"/>
      <c r="F55" s="98"/>
      <c r="G55" s="108"/>
    </row>
    <row r="56" spans="2:6" ht="12.75" customHeight="1">
      <c r="B56" s="15"/>
      <c r="C56" s="64" t="s">
        <v>113</v>
      </c>
      <c r="D56" s="93" t="str">
        <f>D18</f>
        <v>ОКТМО 60701000</v>
      </c>
      <c r="E56" s="93"/>
      <c r="F56" s="93"/>
    </row>
    <row r="57" spans="2:6" ht="12.75" customHeight="1">
      <c r="B57" s="14" t="s">
        <v>0</v>
      </c>
      <c r="C57" s="94"/>
      <c r="D57" s="96" t="s">
        <v>155</v>
      </c>
      <c r="E57" s="97"/>
      <c r="F57" s="98"/>
    </row>
    <row r="58" spans="2:6" ht="12.75" customHeight="1">
      <c r="B58" s="5"/>
      <c r="C58" s="95"/>
      <c r="D58" s="99" t="str">
        <f>D20</f>
        <v>(106) ТП</v>
      </c>
      <c r="E58" s="100"/>
      <c r="F58" s="52" t="s">
        <v>100</v>
      </c>
    </row>
    <row r="59" spans="2:6" ht="12.75" customHeight="1">
      <c r="B59" s="6"/>
      <c r="C59" s="63" t="s">
        <v>11</v>
      </c>
      <c r="D59" s="67" t="s">
        <v>12</v>
      </c>
      <c r="E59" s="67"/>
      <c r="F59" s="67"/>
    </row>
    <row r="60" spans="2:7" ht="12.75" customHeight="1">
      <c r="B60" s="13"/>
      <c r="C60" s="101" t="s">
        <v>3</v>
      </c>
      <c r="D60" s="101" t="s">
        <v>109</v>
      </c>
      <c r="E60" s="101" t="s">
        <v>98</v>
      </c>
      <c r="F60" s="101"/>
      <c r="G60" s="80"/>
    </row>
    <row r="61" spans="2:7" ht="5.25" customHeight="1">
      <c r="B61" s="14"/>
      <c r="C61" s="101"/>
      <c r="D61" s="101"/>
      <c r="E61" s="101"/>
      <c r="F61" s="101"/>
      <c r="G61" s="80"/>
    </row>
    <row r="62" spans="2:7" ht="18.75" customHeight="1">
      <c r="B62" s="15"/>
      <c r="C62" s="68" t="str">
        <f>C44</f>
        <v>ФИО Иванов Леонид Викторович (ИП) 071-058-052397</v>
      </c>
      <c r="D62" s="68" t="str">
        <f>D44</f>
        <v>Адрес 311568, Ростов-на-Дону, ул Такая то, д 777, кв. 555</v>
      </c>
      <c r="E62" s="68"/>
      <c r="F62" s="68"/>
      <c r="G62" s="80"/>
    </row>
    <row r="63" spans="2:7" ht="12.75" customHeight="1">
      <c r="B63" s="15"/>
      <c r="C63" s="68"/>
      <c r="D63" s="68"/>
      <c r="E63" s="68"/>
      <c r="F63" s="68"/>
      <c r="G63" s="80"/>
    </row>
    <row r="64" spans="2:7" ht="12.75" customHeight="1">
      <c r="B64" s="15"/>
      <c r="C64" s="68"/>
      <c r="D64" s="68"/>
      <c r="E64" s="68"/>
      <c r="F64" s="68"/>
      <c r="G64" s="80"/>
    </row>
    <row r="65" spans="2:7" ht="12.75" customHeight="1">
      <c r="B65" s="3"/>
      <c r="C65" s="57" t="str">
        <f>C47</f>
        <v>ИНН 616501234567</v>
      </c>
      <c r="D65" s="68" t="str">
        <f>D47</f>
        <v>Сумма 1000,00</v>
      </c>
      <c r="E65" s="68"/>
      <c r="F65" s="68"/>
      <c r="G65" s="80"/>
    </row>
    <row r="66" spans="2:7" ht="12.75" customHeight="1">
      <c r="B66" s="3"/>
      <c r="C66" s="81" t="str">
        <f>C48</f>
        <v>Банк получателя Отделение Ростов-
на-Дону г. Ростов-на-Дону</v>
      </c>
      <c r="D66" s="68" t="str">
        <f>D48</f>
        <v>БИК 046015001</v>
      </c>
      <c r="E66" s="68"/>
      <c r="F66" s="68"/>
      <c r="G66" s="80"/>
    </row>
    <row r="67" spans="2:7" ht="12.75" customHeight="1">
      <c r="B67" s="3"/>
      <c r="C67" s="82"/>
      <c r="D67" s="84" t="str">
        <f>D49</f>
        <v>Сч. № 00000000000000000000</v>
      </c>
      <c r="E67" s="85"/>
      <c r="F67" s="86"/>
      <c r="G67" s="80"/>
    </row>
    <row r="68" spans="2:7" ht="12.75" customHeight="1">
      <c r="B68" s="3"/>
      <c r="C68" s="82"/>
      <c r="D68" s="87"/>
      <c r="E68" s="88"/>
      <c r="F68" s="89"/>
      <c r="G68" s="80"/>
    </row>
    <row r="69" spans="2:7" ht="12.75" customHeight="1">
      <c r="B69" s="3"/>
      <c r="C69" s="83"/>
      <c r="D69" s="90"/>
      <c r="E69" s="91"/>
      <c r="F69" s="92"/>
      <c r="G69" s="80"/>
    </row>
    <row r="70" spans="2:7" ht="12.75" customHeight="1">
      <c r="B70" s="3"/>
      <c r="C70" s="68" t="str">
        <f>C52</f>
        <v>Получатель УФК по Ростовской области
(ИФНС России по Октябрьскому р-ну
г.Ростова-на-Дону)</v>
      </c>
      <c r="D70" s="69" t="str">
        <f>D52</f>
        <v>Сч.№ 40101810400000010002</v>
      </c>
      <c r="E70" s="70"/>
      <c r="F70" s="71"/>
      <c r="G70" s="26"/>
    </row>
    <row r="71" spans="2:7" ht="12.75" customHeight="1">
      <c r="B71" s="3"/>
      <c r="C71" s="68"/>
      <c r="D71" s="72"/>
      <c r="E71" s="73"/>
      <c r="F71" s="74"/>
      <c r="G71" s="26"/>
    </row>
    <row r="72" spans="2:7" ht="17.25" customHeight="1">
      <c r="B72" s="3"/>
      <c r="C72" s="68"/>
      <c r="D72" s="75" t="str">
        <f>D54</f>
        <v>ИНН 6152001105</v>
      </c>
      <c r="E72" s="76"/>
      <c r="F72" s="77"/>
      <c r="G72" s="26"/>
    </row>
    <row r="73" spans="2:6" ht="16.5" customHeight="1">
      <c r="B73" s="4" t="s">
        <v>2</v>
      </c>
      <c r="C73" s="68"/>
      <c r="D73" s="75" t="str">
        <f>D55</f>
        <v>КПП 616501001</v>
      </c>
      <c r="E73" s="76"/>
      <c r="F73" s="77"/>
    </row>
    <row r="74" spans="2:6" ht="12.75" customHeight="1">
      <c r="B74" s="3"/>
      <c r="C74" s="57" t="str">
        <f>C56</f>
        <v>КБК 18210202140061110160</v>
      </c>
      <c r="D74" s="68" t="str">
        <f>D56</f>
        <v>ОКТМО 60701000</v>
      </c>
      <c r="E74" s="68"/>
      <c r="F74" s="68"/>
    </row>
    <row r="75" spans="2:6" ht="12.75" customHeight="1">
      <c r="B75" s="4" t="s">
        <v>0</v>
      </c>
      <c r="C75" s="94"/>
      <c r="D75" s="99" t="str">
        <f>D57</f>
        <v>(107) 25.12.2022</v>
      </c>
      <c r="E75" s="125"/>
      <c r="F75" s="100"/>
    </row>
    <row r="76" spans="2:6" ht="12.75" customHeight="1">
      <c r="B76" s="1"/>
      <c r="C76" s="95"/>
      <c r="D76" s="99" t="str">
        <f>D58</f>
        <v>(106) ТП</v>
      </c>
      <c r="E76" s="100"/>
      <c r="F76" s="52" t="s">
        <v>100</v>
      </c>
    </row>
    <row r="77" spans="2:6" ht="12.75" customHeight="1">
      <c r="B77" s="2"/>
      <c r="C77" s="63" t="s">
        <v>11</v>
      </c>
      <c r="D77" s="67" t="s">
        <v>12</v>
      </c>
      <c r="E77" s="67"/>
      <c r="F77" s="67"/>
    </row>
    <row r="79" spans="2:6" s="7" customFormat="1" ht="15">
      <c r="B79" s="20" t="s">
        <v>158</v>
      </c>
      <c r="C79" s="8"/>
      <c r="D79" s="8"/>
      <c r="E79" s="8"/>
      <c r="F79" s="9"/>
    </row>
    <row r="80" spans="2:7" ht="12.75" customHeight="1">
      <c r="B80" s="13"/>
      <c r="C80" s="101" t="s">
        <v>3</v>
      </c>
      <c r="D80" s="101" t="s">
        <v>109</v>
      </c>
      <c r="E80" s="101" t="s">
        <v>98</v>
      </c>
      <c r="F80" s="101"/>
      <c r="G80" s="124"/>
    </row>
    <row r="81" spans="2:7" ht="5.25" customHeight="1">
      <c r="B81" s="5"/>
      <c r="C81" s="101"/>
      <c r="D81" s="101"/>
      <c r="E81" s="101"/>
      <c r="F81" s="101"/>
      <c r="G81" s="124"/>
    </row>
    <row r="82" spans="2:6" ht="18.75" customHeight="1">
      <c r="B82" s="14" t="s">
        <v>1</v>
      </c>
      <c r="C82" s="93" t="str">
        <f>C44</f>
        <v>ФИО Иванов Леонид Викторович (ИП) 071-058-052397</v>
      </c>
      <c r="D82" s="93" t="str">
        <f>D44</f>
        <v>Адрес 311568, Ростов-на-Дону, ул Такая то, д 777, кв. 555</v>
      </c>
      <c r="E82" s="93"/>
      <c r="F82" s="93"/>
    </row>
    <row r="83" spans="2:6" ht="12.75" customHeight="1">
      <c r="B83" s="15"/>
      <c r="C83" s="93"/>
      <c r="D83" s="93"/>
      <c r="E83" s="93"/>
      <c r="F83" s="93"/>
    </row>
    <row r="84" spans="2:6" ht="12.75" customHeight="1">
      <c r="B84" s="15"/>
      <c r="C84" s="93"/>
      <c r="D84" s="93"/>
      <c r="E84" s="93"/>
      <c r="F84" s="93"/>
    </row>
    <row r="85" spans="2:6" ht="12.75" customHeight="1">
      <c r="B85" s="15"/>
      <c r="C85" s="64" t="str">
        <f>C47</f>
        <v>ИНН 616501234567</v>
      </c>
      <c r="D85" s="102" t="s">
        <v>157</v>
      </c>
      <c r="E85" s="102"/>
      <c r="F85" s="102"/>
    </row>
    <row r="86" spans="2:7" ht="12.75" customHeight="1">
      <c r="B86" s="15"/>
      <c r="C86" s="103" t="str">
        <f>C48</f>
        <v>Банк получателя Отделение Ростов-
на-Дону г. Ростов-на-Дону</v>
      </c>
      <c r="D86" s="106" t="str">
        <f>D48</f>
        <v>БИК 046015001</v>
      </c>
      <c r="E86" s="107"/>
      <c r="F86" s="107"/>
      <c r="G86" s="108"/>
    </row>
    <row r="87" spans="2:7" ht="12.75" customHeight="1">
      <c r="B87" s="15"/>
      <c r="C87" s="104"/>
      <c r="D87" s="109" t="str">
        <f>D49</f>
        <v>Сч. № 00000000000000000000</v>
      </c>
      <c r="E87" s="110"/>
      <c r="F87" s="111"/>
      <c r="G87" s="108"/>
    </row>
    <row r="88" spans="2:7" ht="12.75" customHeight="1">
      <c r="B88" s="31" t="s">
        <v>49</v>
      </c>
      <c r="C88" s="104"/>
      <c r="D88" s="112"/>
      <c r="E88" s="113"/>
      <c r="F88" s="114"/>
      <c r="G88" s="108"/>
    </row>
    <row r="89" spans="2:7" ht="12.75" customHeight="1">
      <c r="B89" s="15"/>
      <c r="C89" s="105"/>
      <c r="D89" s="115"/>
      <c r="E89" s="116"/>
      <c r="F89" s="117"/>
      <c r="G89" s="108"/>
    </row>
    <row r="90" spans="2:7" ht="12.75" customHeight="1">
      <c r="B90" s="15"/>
      <c r="C90" s="93" t="str">
        <f>C52</f>
        <v>Получатель УФК по Ростовской области
(ИФНС России по Октябрьскому р-ну
г.Ростова-на-Дону)</v>
      </c>
      <c r="D90" s="118" t="str">
        <f>D52</f>
        <v>Сч.№ 40101810400000010002</v>
      </c>
      <c r="E90" s="119"/>
      <c r="F90" s="120"/>
      <c r="G90" s="108"/>
    </row>
    <row r="91" spans="2:7" ht="12.75" customHeight="1">
      <c r="B91" s="15"/>
      <c r="C91" s="93"/>
      <c r="D91" s="121"/>
      <c r="E91" s="122"/>
      <c r="F91" s="123"/>
      <c r="G91" s="108"/>
    </row>
    <row r="92" spans="2:7" ht="12.75" customHeight="1">
      <c r="B92" s="15"/>
      <c r="C92" s="93"/>
      <c r="D92" s="96" t="str">
        <f>D54</f>
        <v>ИНН 6152001105</v>
      </c>
      <c r="E92" s="97"/>
      <c r="F92" s="98"/>
      <c r="G92" s="108"/>
    </row>
    <row r="93" spans="2:7" ht="21" customHeight="1">
      <c r="B93" s="15"/>
      <c r="C93" s="93"/>
      <c r="D93" s="96" t="str">
        <f>D55</f>
        <v>КПП 616501001</v>
      </c>
      <c r="E93" s="97"/>
      <c r="F93" s="98"/>
      <c r="G93" s="108"/>
    </row>
    <row r="94" spans="2:6" ht="12.75" customHeight="1">
      <c r="B94" s="15"/>
      <c r="C94" s="64" t="s">
        <v>114</v>
      </c>
      <c r="D94" s="93" t="str">
        <f>D56</f>
        <v>ОКТМО 60701000</v>
      </c>
      <c r="E94" s="93"/>
      <c r="F94" s="93"/>
    </row>
    <row r="95" spans="2:6" ht="12.75" customHeight="1">
      <c r="B95" s="14" t="s">
        <v>0</v>
      </c>
      <c r="C95" s="94"/>
      <c r="D95" s="96" t="s">
        <v>155</v>
      </c>
      <c r="E95" s="97"/>
      <c r="F95" s="98"/>
    </row>
    <row r="96" spans="2:6" ht="12.75" customHeight="1">
      <c r="B96" s="5"/>
      <c r="C96" s="95"/>
      <c r="D96" s="99" t="str">
        <f>D58</f>
        <v>(106) ТП</v>
      </c>
      <c r="E96" s="100"/>
      <c r="F96" s="52" t="s">
        <v>100</v>
      </c>
    </row>
    <row r="97" spans="2:6" ht="12.75" customHeight="1">
      <c r="B97" s="6"/>
      <c r="C97" s="63" t="s">
        <v>11</v>
      </c>
      <c r="D97" s="67" t="s">
        <v>12</v>
      </c>
      <c r="E97" s="67"/>
      <c r="F97" s="67"/>
    </row>
    <row r="98" spans="2:7" ht="12.75" customHeight="1">
      <c r="B98" s="13"/>
      <c r="C98" s="101" t="s">
        <v>3</v>
      </c>
      <c r="D98" s="101" t="s">
        <v>109</v>
      </c>
      <c r="E98" s="101" t="s">
        <v>98</v>
      </c>
      <c r="F98" s="101"/>
      <c r="G98" s="80"/>
    </row>
    <row r="99" spans="2:7" ht="5.25" customHeight="1">
      <c r="B99" s="14"/>
      <c r="C99" s="101"/>
      <c r="D99" s="101"/>
      <c r="E99" s="101"/>
      <c r="F99" s="101"/>
      <c r="G99" s="80"/>
    </row>
    <row r="100" spans="2:7" ht="18.75" customHeight="1">
      <c r="B100" s="15"/>
      <c r="C100" s="68" t="str">
        <f>C82</f>
        <v>ФИО Иванов Леонид Викторович (ИП) 071-058-052397</v>
      </c>
      <c r="D100" s="68" t="str">
        <f>D82</f>
        <v>Адрес 311568, Ростов-на-Дону, ул Такая то, д 777, кв. 555</v>
      </c>
      <c r="E100" s="68"/>
      <c r="F100" s="68"/>
      <c r="G100" s="80"/>
    </row>
    <row r="101" spans="2:7" ht="12.75" customHeight="1">
      <c r="B101" s="15"/>
      <c r="C101" s="68"/>
      <c r="D101" s="68"/>
      <c r="E101" s="68"/>
      <c r="F101" s="68"/>
      <c r="G101" s="80"/>
    </row>
    <row r="102" spans="2:7" ht="12.75" customHeight="1">
      <c r="B102" s="15"/>
      <c r="C102" s="68"/>
      <c r="D102" s="68"/>
      <c r="E102" s="68"/>
      <c r="F102" s="68"/>
      <c r="G102" s="80"/>
    </row>
    <row r="103" spans="2:7" ht="12.75" customHeight="1">
      <c r="B103" s="3"/>
      <c r="C103" s="57" t="str">
        <f>C85</f>
        <v>ИНН 616501234567</v>
      </c>
      <c r="D103" s="68" t="str">
        <f>D85</f>
        <v>Сумма 8766</v>
      </c>
      <c r="E103" s="68"/>
      <c r="F103" s="68"/>
      <c r="G103" s="80"/>
    </row>
    <row r="104" spans="2:7" ht="12.75" customHeight="1">
      <c r="B104" s="3"/>
      <c r="C104" s="81" t="str">
        <f>C86</f>
        <v>Банк получателя Отделение Ростов-
на-Дону г. Ростов-на-Дону</v>
      </c>
      <c r="D104" s="68" t="str">
        <f>D86</f>
        <v>БИК 046015001</v>
      </c>
      <c r="E104" s="68"/>
      <c r="F104" s="68"/>
      <c r="G104" s="80"/>
    </row>
    <row r="105" spans="2:7" ht="12.75" customHeight="1">
      <c r="B105" s="3"/>
      <c r="C105" s="82"/>
      <c r="D105" s="84" t="str">
        <f>D87</f>
        <v>Сч. № 00000000000000000000</v>
      </c>
      <c r="E105" s="85"/>
      <c r="F105" s="86"/>
      <c r="G105" s="80"/>
    </row>
    <row r="106" spans="2:7" ht="12.75" customHeight="1">
      <c r="B106" s="3"/>
      <c r="C106" s="82"/>
      <c r="D106" s="87"/>
      <c r="E106" s="88"/>
      <c r="F106" s="89"/>
      <c r="G106" s="80"/>
    </row>
    <row r="107" spans="2:7" ht="12.75" customHeight="1">
      <c r="B107" s="3"/>
      <c r="C107" s="83"/>
      <c r="D107" s="90"/>
      <c r="E107" s="91"/>
      <c r="F107" s="92"/>
      <c r="G107" s="80"/>
    </row>
    <row r="108" spans="2:7" ht="12.75" customHeight="1">
      <c r="B108" s="3"/>
      <c r="C108" s="68" t="str">
        <f>C90</f>
        <v>Получатель УФК по Ростовской области
(ИФНС России по Октябрьскому р-ну
г.Ростова-на-Дону)</v>
      </c>
      <c r="D108" s="69" t="str">
        <f>D90</f>
        <v>Сч.№ 40101810400000010002</v>
      </c>
      <c r="E108" s="70"/>
      <c r="F108" s="71"/>
      <c r="G108" s="26"/>
    </row>
    <row r="109" spans="2:7" ht="12.75" customHeight="1">
      <c r="B109" s="3"/>
      <c r="C109" s="68"/>
      <c r="D109" s="72"/>
      <c r="E109" s="73"/>
      <c r="F109" s="74"/>
      <c r="G109" s="26"/>
    </row>
    <row r="110" spans="2:7" ht="17.25" customHeight="1">
      <c r="B110" s="3"/>
      <c r="C110" s="68"/>
      <c r="D110" s="75" t="str">
        <f>D92</f>
        <v>ИНН 6152001105</v>
      </c>
      <c r="E110" s="76"/>
      <c r="F110" s="77"/>
      <c r="G110" s="26"/>
    </row>
    <row r="111" spans="2:6" ht="16.5" customHeight="1">
      <c r="B111" s="4" t="s">
        <v>2</v>
      </c>
      <c r="C111" s="68"/>
      <c r="D111" s="75" t="str">
        <f>D93</f>
        <v>КПП 616501001</v>
      </c>
      <c r="E111" s="76"/>
      <c r="F111" s="77"/>
    </row>
    <row r="112" spans="2:6" ht="12.75" customHeight="1">
      <c r="B112" s="3"/>
      <c r="C112" s="57" t="str">
        <f>C94</f>
        <v>КБК 18210202103081013160</v>
      </c>
      <c r="D112" s="68" t="str">
        <f>D94</f>
        <v>ОКТМО 60701000</v>
      </c>
      <c r="E112" s="68"/>
      <c r="F112" s="68"/>
    </row>
    <row r="113" spans="2:6" ht="12.75" customHeight="1">
      <c r="B113" s="4" t="s">
        <v>0</v>
      </c>
      <c r="C113" s="78"/>
      <c r="D113" s="75" t="str">
        <f>D95</f>
        <v>(107) 25.12.2022</v>
      </c>
      <c r="E113" s="76"/>
      <c r="F113" s="77"/>
    </row>
    <row r="114" spans="2:6" ht="12.75" customHeight="1">
      <c r="B114" s="1"/>
      <c r="C114" s="79"/>
      <c r="D114" s="75" t="str">
        <f>D96</f>
        <v>(106) ТП</v>
      </c>
      <c r="E114" s="77"/>
      <c r="F114" s="58" t="s">
        <v>100</v>
      </c>
    </row>
    <row r="115" spans="2:6" ht="12.75" customHeight="1">
      <c r="B115" s="2"/>
      <c r="C115" s="63" t="s">
        <v>11</v>
      </c>
      <c r="D115" s="67" t="s">
        <v>12</v>
      </c>
      <c r="E115" s="67"/>
      <c r="F115" s="67"/>
    </row>
  </sheetData>
  <sheetProtection/>
  <mergeCells count="123">
    <mergeCell ref="C4:C5"/>
    <mergeCell ref="D4:D5"/>
    <mergeCell ref="E4:F5"/>
    <mergeCell ref="G4:G5"/>
    <mergeCell ref="C6:C8"/>
    <mergeCell ref="D6:F8"/>
    <mergeCell ref="D9:F9"/>
    <mergeCell ref="C10:C13"/>
    <mergeCell ref="D10:F10"/>
    <mergeCell ref="G10:G13"/>
    <mergeCell ref="D11:F13"/>
    <mergeCell ref="C14:C17"/>
    <mergeCell ref="D14:F15"/>
    <mergeCell ref="G14:G17"/>
    <mergeCell ref="D16:F16"/>
    <mergeCell ref="D17:F17"/>
    <mergeCell ref="D18:F18"/>
    <mergeCell ref="C19:C20"/>
    <mergeCell ref="D19:F19"/>
    <mergeCell ref="D20:E20"/>
    <mergeCell ref="D21:F21"/>
    <mergeCell ref="C22:C23"/>
    <mergeCell ref="D22:D23"/>
    <mergeCell ref="E22:F23"/>
    <mergeCell ref="G22:G26"/>
    <mergeCell ref="C24:C26"/>
    <mergeCell ref="D24:F26"/>
    <mergeCell ref="D27:F27"/>
    <mergeCell ref="G27:G31"/>
    <mergeCell ref="C28:C31"/>
    <mergeCell ref="D28:F28"/>
    <mergeCell ref="D29:F31"/>
    <mergeCell ref="C32:C35"/>
    <mergeCell ref="D32:F33"/>
    <mergeCell ref="D34:F34"/>
    <mergeCell ref="D35:F35"/>
    <mergeCell ref="D36:F36"/>
    <mergeCell ref="C37:C38"/>
    <mergeCell ref="D37:F37"/>
    <mergeCell ref="D38:E38"/>
    <mergeCell ref="D39:F39"/>
    <mergeCell ref="C42:C43"/>
    <mergeCell ref="D42:D43"/>
    <mergeCell ref="E42:F43"/>
    <mergeCell ref="G42:G43"/>
    <mergeCell ref="C44:C46"/>
    <mergeCell ref="D44:F46"/>
    <mergeCell ref="D47:F47"/>
    <mergeCell ref="C48:C51"/>
    <mergeCell ref="D48:F48"/>
    <mergeCell ref="G48:G51"/>
    <mergeCell ref="D49:F51"/>
    <mergeCell ref="C52:C55"/>
    <mergeCell ref="D52:F53"/>
    <mergeCell ref="G52:G55"/>
    <mergeCell ref="D54:F54"/>
    <mergeCell ref="D55:F55"/>
    <mergeCell ref="D56:F56"/>
    <mergeCell ref="C57:C58"/>
    <mergeCell ref="D57:F57"/>
    <mergeCell ref="D58:E58"/>
    <mergeCell ref="D59:F59"/>
    <mergeCell ref="C60:C61"/>
    <mergeCell ref="D60:D61"/>
    <mergeCell ref="E60:F61"/>
    <mergeCell ref="G60:G64"/>
    <mergeCell ref="C62:C64"/>
    <mergeCell ref="D62:F64"/>
    <mergeCell ref="D65:F65"/>
    <mergeCell ref="G65:G69"/>
    <mergeCell ref="C66:C69"/>
    <mergeCell ref="D66:F66"/>
    <mergeCell ref="D67:F69"/>
    <mergeCell ref="C70:C73"/>
    <mergeCell ref="D70:F71"/>
    <mergeCell ref="D72:F72"/>
    <mergeCell ref="D73:F73"/>
    <mergeCell ref="D74:F74"/>
    <mergeCell ref="C75:C76"/>
    <mergeCell ref="D75:F75"/>
    <mergeCell ref="D76:E76"/>
    <mergeCell ref="D77:F77"/>
    <mergeCell ref="C80:C81"/>
    <mergeCell ref="D80:D81"/>
    <mergeCell ref="E80:F81"/>
    <mergeCell ref="G80:G81"/>
    <mergeCell ref="C82:C84"/>
    <mergeCell ref="D82:F84"/>
    <mergeCell ref="D85:F85"/>
    <mergeCell ref="C86:C89"/>
    <mergeCell ref="D86:F86"/>
    <mergeCell ref="G86:G89"/>
    <mergeCell ref="D87:F89"/>
    <mergeCell ref="C90:C93"/>
    <mergeCell ref="D90:F91"/>
    <mergeCell ref="G90:G93"/>
    <mergeCell ref="D92:F92"/>
    <mergeCell ref="D93:F93"/>
    <mergeCell ref="D94:F94"/>
    <mergeCell ref="C95:C96"/>
    <mergeCell ref="D95:F95"/>
    <mergeCell ref="D96:E96"/>
    <mergeCell ref="D97:F97"/>
    <mergeCell ref="C98:C99"/>
    <mergeCell ref="D98:D99"/>
    <mergeCell ref="E98:F99"/>
    <mergeCell ref="G98:G102"/>
    <mergeCell ref="C100:C102"/>
    <mergeCell ref="D100:F102"/>
    <mergeCell ref="D103:F103"/>
    <mergeCell ref="G103:G107"/>
    <mergeCell ref="C104:C107"/>
    <mergeCell ref="D104:F104"/>
    <mergeCell ref="D105:F107"/>
    <mergeCell ref="D115:F115"/>
    <mergeCell ref="C108:C111"/>
    <mergeCell ref="D108:F109"/>
    <mergeCell ref="D110:F110"/>
    <mergeCell ref="D111:F111"/>
    <mergeCell ref="D112:F112"/>
    <mergeCell ref="C113:C114"/>
    <mergeCell ref="D113:F113"/>
    <mergeCell ref="D114:E114"/>
  </mergeCells>
  <hyperlinks>
    <hyperlink ref="B12" r:id="rId1" display="ipipip.ru"/>
    <hyperlink ref="B2" r:id="rId2" display="http://ipipip.ru/platej-ip/ - для расчета платежа за неполный год!"/>
    <hyperlink ref="B50" r:id="rId3" display="ipipip.ru"/>
    <hyperlink ref="B88" r:id="rId4" display="ipipip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5"/>
  <sheetViews>
    <sheetView zoomScalePageLayoutView="0" workbookViewId="0" topLeftCell="A70">
      <selection activeCell="G35" sqref="G35"/>
    </sheetView>
  </sheetViews>
  <sheetFormatPr defaultColWidth="9.140625" defaultRowHeight="15"/>
  <cols>
    <col min="1" max="1" width="2.140625" style="0" customWidth="1"/>
    <col min="2" max="2" width="34.421875" style="0" customWidth="1"/>
    <col min="3" max="3" width="22.8515625" style="11" customWidth="1"/>
    <col min="4" max="5" width="9.140625" style="11" customWidth="1"/>
    <col min="6" max="6" width="12.57421875" style="12" customWidth="1"/>
    <col min="7" max="7" width="95.7109375" style="0" customWidth="1"/>
  </cols>
  <sheetData>
    <row r="1" spans="2:6" s="23" customFormat="1" ht="61.5">
      <c r="B1" s="23" t="s">
        <v>20</v>
      </c>
      <c r="C1" s="24"/>
      <c r="D1" s="24"/>
      <c r="E1" s="24"/>
      <c r="F1" s="25"/>
    </row>
    <row r="2" spans="2:6" s="7" customFormat="1" ht="36">
      <c r="B2" s="46" t="s">
        <v>42</v>
      </c>
      <c r="C2" s="22"/>
      <c r="D2" s="8"/>
      <c r="E2" s="8"/>
      <c r="F2" s="9"/>
    </row>
    <row r="3" spans="2:6" s="7" customFormat="1" ht="15">
      <c r="B3" s="20" t="s">
        <v>147</v>
      </c>
      <c r="C3" s="8"/>
      <c r="D3" s="8"/>
      <c r="E3" s="8"/>
      <c r="F3" s="9"/>
    </row>
    <row r="4" spans="2:7" ht="12.75" customHeight="1">
      <c r="B4" s="13"/>
      <c r="C4" s="101" t="s">
        <v>3</v>
      </c>
      <c r="D4" s="101" t="s">
        <v>109</v>
      </c>
      <c r="E4" s="101" t="s">
        <v>98</v>
      </c>
      <c r="F4" s="101"/>
      <c r="G4" s="124"/>
    </row>
    <row r="5" spans="2:7" ht="5.25" customHeight="1">
      <c r="B5" s="5"/>
      <c r="C5" s="101"/>
      <c r="D5" s="101"/>
      <c r="E5" s="101"/>
      <c r="F5" s="101"/>
      <c r="G5" s="124"/>
    </row>
    <row r="6" spans="2:7" ht="18.75" customHeight="1">
      <c r="B6" s="14" t="s">
        <v>1</v>
      </c>
      <c r="C6" s="93" t="s">
        <v>6</v>
      </c>
      <c r="D6" s="93" t="s">
        <v>25</v>
      </c>
      <c r="E6" s="93"/>
      <c r="F6" s="93"/>
      <c r="G6" t="s">
        <v>14</v>
      </c>
    </row>
    <row r="7" spans="2:7" ht="12.75" customHeight="1">
      <c r="B7" s="15"/>
      <c r="C7" s="93"/>
      <c r="D7" s="93"/>
      <c r="E7" s="93"/>
      <c r="F7" s="93"/>
      <c r="G7" t="s">
        <v>50</v>
      </c>
    </row>
    <row r="8" spans="2:6" ht="12.75" customHeight="1">
      <c r="B8" s="15"/>
      <c r="C8" s="93"/>
      <c r="D8" s="93"/>
      <c r="E8" s="93"/>
      <c r="F8" s="93"/>
    </row>
    <row r="9" spans="2:7" ht="12.75" customHeight="1">
      <c r="B9" s="15"/>
      <c r="C9" s="62" t="s">
        <v>7</v>
      </c>
      <c r="D9" s="102" t="s">
        <v>145</v>
      </c>
      <c r="E9" s="102"/>
      <c r="F9" s="102"/>
      <c r="G9" t="s">
        <v>107</v>
      </c>
    </row>
    <row r="10" spans="2:7" ht="12.75" customHeight="1">
      <c r="B10" s="15"/>
      <c r="C10" s="103" t="s">
        <v>93</v>
      </c>
      <c r="D10" s="106" t="s">
        <v>8</v>
      </c>
      <c r="E10" s="106"/>
      <c r="F10" s="106"/>
      <c r="G10" s="108" t="s">
        <v>104</v>
      </c>
    </row>
    <row r="11" spans="2:7" ht="12.75" customHeight="1">
      <c r="B11" s="15"/>
      <c r="C11" s="104"/>
      <c r="D11" s="109" t="s">
        <v>94</v>
      </c>
      <c r="E11" s="110"/>
      <c r="F11" s="111"/>
      <c r="G11" s="108"/>
    </row>
    <row r="12" spans="2:7" ht="12.75" customHeight="1">
      <c r="B12" s="31" t="s">
        <v>49</v>
      </c>
      <c r="C12" s="104"/>
      <c r="D12" s="112"/>
      <c r="E12" s="113"/>
      <c r="F12" s="114"/>
      <c r="G12" s="108"/>
    </row>
    <row r="13" spans="2:7" ht="12.75" customHeight="1">
      <c r="B13" s="15"/>
      <c r="C13" s="105"/>
      <c r="D13" s="115"/>
      <c r="E13" s="116"/>
      <c r="F13" s="117"/>
      <c r="G13" s="108"/>
    </row>
    <row r="14" spans="2:7" ht="12.75" customHeight="1">
      <c r="B14" s="15"/>
      <c r="C14" s="93" t="s">
        <v>92</v>
      </c>
      <c r="D14" s="118" t="s">
        <v>9</v>
      </c>
      <c r="E14" s="119"/>
      <c r="F14" s="120"/>
      <c r="G14" s="108" t="s">
        <v>103</v>
      </c>
    </row>
    <row r="15" spans="2:7" ht="12.75" customHeight="1">
      <c r="B15" s="15"/>
      <c r="C15" s="93"/>
      <c r="D15" s="121"/>
      <c r="E15" s="122"/>
      <c r="F15" s="123"/>
      <c r="G15" s="108"/>
    </row>
    <row r="16" spans="2:7" ht="12.75" customHeight="1">
      <c r="B16" s="15"/>
      <c r="C16" s="93"/>
      <c r="D16" s="96" t="s">
        <v>95</v>
      </c>
      <c r="E16" s="97"/>
      <c r="F16" s="98"/>
      <c r="G16" s="108"/>
    </row>
    <row r="17" spans="2:7" ht="21" customHeight="1">
      <c r="B17" s="15"/>
      <c r="C17" s="93"/>
      <c r="D17" s="96" t="s">
        <v>96</v>
      </c>
      <c r="E17" s="97"/>
      <c r="F17" s="98"/>
      <c r="G17" s="108"/>
    </row>
    <row r="18" spans="2:7" ht="12.75" customHeight="1">
      <c r="B18" s="15"/>
      <c r="C18" s="62" t="s">
        <v>113</v>
      </c>
      <c r="D18" s="93" t="s">
        <v>97</v>
      </c>
      <c r="E18" s="93"/>
      <c r="F18" s="93"/>
      <c r="G18" t="s">
        <v>130</v>
      </c>
    </row>
    <row r="19" spans="2:6" ht="12.75" customHeight="1">
      <c r="B19" s="14" t="s">
        <v>0</v>
      </c>
      <c r="C19" s="94"/>
      <c r="D19" s="96" t="s">
        <v>148</v>
      </c>
      <c r="E19" s="97"/>
      <c r="F19" s="98"/>
    </row>
    <row r="20" spans="2:6" ht="12.75" customHeight="1">
      <c r="B20" s="5"/>
      <c r="C20" s="95"/>
      <c r="D20" s="99" t="s">
        <v>99</v>
      </c>
      <c r="E20" s="100"/>
      <c r="F20" s="52" t="s">
        <v>100</v>
      </c>
    </row>
    <row r="21" spans="2:7" ht="12.75" customHeight="1">
      <c r="B21" s="6"/>
      <c r="C21" s="61" t="s">
        <v>11</v>
      </c>
      <c r="D21" s="67" t="s">
        <v>12</v>
      </c>
      <c r="E21" s="67"/>
      <c r="F21" s="67"/>
      <c r="G21" t="s">
        <v>16</v>
      </c>
    </row>
    <row r="22" spans="2:7" ht="12.75" customHeight="1">
      <c r="B22" s="13"/>
      <c r="C22" s="101" t="s">
        <v>3</v>
      </c>
      <c r="D22" s="101" t="s">
        <v>109</v>
      </c>
      <c r="E22" s="101" t="s">
        <v>98</v>
      </c>
      <c r="F22" s="101"/>
      <c r="G22" s="80" t="s">
        <v>152</v>
      </c>
    </row>
    <row r="23" spans="2:7" ht="5.25" customHeight="1">
      <c r="B23" s="14"/>
      <c r="C23" s="101"/>
      <c r="D23" s="101"/>
      <c r="E23" s="101"/>
      <c r="F23" s="101"/>
      <c r="G23" s="80"/>
    </row>
    <row r="24" spans="2:7" ht="18.75" customHeight="1">
      <c r="B24" s="15"/>
      <c r="C24" s="68" t="str">
        <f>C6</f>
        <v>ФИО Иванов Леонид Викторович (ИП) 071-058-052397</v>
      </c>
      <c r="D24" s="68" t="str">
        <f>D6</f>
        <v>Адрес 311568, Ростов-на-Дону, ул Такая то, д 777, кв. 555</v>
      </c>
      <c r="E24" s="68"/>
      <c r="F24" s="68"/>
      <c r="G24" s="80"/>
    </row>
    <row r="25" spans="2:7" ht="12.75" customHeight="1">
      <c r="B25" s="15"/>
      <c r="C25" s="68"/>
      <c r="D25" s="68"/>
      <c r="E25" s="68"/>
      <c r="F25" s="68"/>
      <c r="G25" s="80"/>
    </row>
    <row r="26" spans="2:7" ht="12.75" customHeight="1">
      <c r="B26" s="15"/>
      <c r="C26" s="68"/>
      <c r="D26" s="68"/>
      <c r="E26" s="68"/>
      <c r="F26" s="68"/>
      <c r="G26" s="80"/>
    </row>
    <row r="27" spans="2:7" ht="12.75" customHeight="1">
      <c r="B27" s="3"/>
      <c r="C27" s="57" t="str">
        <f>C9</f>
        <v>ИНН 616501234567</v>
      </c>
      <c r="D27" s="68" t="str">
        <f>D9</f>
        <v>Сумма 32448</v>
      </c>
      <c r="E27" s="68"/>
      <c r="F27" s="68"/>
      <c r="G27" s="80" t="s">
        <v>153</v>
      </c>
    </row>
    <row r="28" spans="2:7" ht="12.75" customHeight="1">
      <c r="B28" s="3"/>
      <c r="C28" s="81" t="str">
        <f>C10</f>
        <v>Банк получателя Отделение Ростов-
на-Дону г. Ростов-на-Дону</v>
      </c>
      <c r="D28" s="68" t="str">
        <f>D10</f>
        <v>БИК 046015001</v>
      </c>
      <c r="E28" s="68"/>
      <c r="F28" s="68"/>
      <c r="G28" s="80"/>
    </row>
    <row r="29" spans="2:7" ht="12.75" customHeight="1">
      <c r="B29" s="3"/>
      <c r="C29" s="82"/>
      <c r="D29" s="84" t="str">
        <f>D11</f>
        <v>Сч. № 00000000000000000000</v>
      </c>
      <c r="E29" s="85"/>
      <c r="F29" s="86"/>
      <c r="G29" s="80"/>
    </row>
    <row r="30" spans="2:7" ht="12.75" customHeight="1">
      <c r="B30" s="3"/>
      <c r="C30" s="82"/>
      <c r="D30" s="87"/>
      <c r="E30" s="88"/>
      <c r="F30" s="89"/>
      <c r="G30" s="80"/>
    </row>
    <row r="31" spans="2:7" ht="12.75" customHeight="1">
      <c r="B31" s="3"/>
      <c r="C31" s="83"/>
      <c r="D31" s="90"/>
      <c r="E31" s="91"/>
      <c r="F31" s="92"/>
      <c r="G31" s="80"/>
    </row>
    <row r="32" spans="2:7" ht="12.75" customHeight="1">
      <c r="B32" s="3"/>
      <c r="C32" s="68" t="str">
        <f>C14</f>
        <v>Получатель УФК по Ростовской области
(ИФНС России по Октябрьскому р-ну
г.Ростова-на-Дону)</v>
      </c>
      <c r="D32" s="69" t="str">
        <f>D14</f>
        <v>Сч.№ 40101810400000010002</v>
      </c>
      <c r="E32" s="70"/>
      <c r="F32" s="71"/>
      <c r="G32" s="26"/>
    </row>
    <row r="33" spans="2:7" ht="12.75" customHeight="1">
      <c r="B33" s="3"/>
      <c r="C33" s="68"/>
      <c r="D33" s="72"/>
      <c r="E33" s="73"/>
      <c r="F33" s="74"/>
      <c r="G33" s="26"/>
    </row>
    <row r="34" spans="2:7" ht="17.25" customHeight="1">
      <c r="B34" s="3"/>
      <c r="C34" s="68"/>
      <c r="D34" s="75" t="str">
        <f>D16</f>
        <v>ИНН 6152001105</v>
      </c>
      <c r="E34" s="76"/>
      <c r="F34" s="77"/>
      <c r="G34" s="26"/>
    </row>
    <row r="35" spans="2:6" ht="16.5" customHeight="1">
      <c r="B35" s="4" t="s">
        <v>2</v>
      </c>
      <c r="C35" s="68"/>
      <c r="D35" s="75" t="str">
        <f>D17</f>
        <v>КПП 616501001</v>
      </c>
      <c r="E35" s="76"/>
      <c r="F35" s="77"/>
    </row>
    <row r="36" spans="2:6" ht="12.75" customHeight="1">
      <c r="B36" s="3"/>
      <c r="C36" s="57" t="str">
        <f>C18</f>
        <v>КБК 18210202140061110160</v>
      </c>
      <c r="D36" s="68" t="str">
        <f>D18</f>
        <v>ОКТМО 60701000</v>
      </c>
      <c r="E36" s="68"/>
      <c r="F36" s="68"/>
    </row>
    <row r="37" spans="2:6" ht="12.75" customHeight="1">
      <c r="B37" s="4" t="s">
        <v>0</v>
      </c>
      <c r="C37" s="94"/>
      <c r="D37" s="99" t="str">
        <f>D19</f>
        <v>(107) 25.12.2021</v>
      </c>
      <c r="E37" s="125"/>
      <c r="F37" s="100"/>
    </row>
    <row r="38" spans="2:6" ht="12.75" customHeight="1">
      <c r="B38" s="1"/>
      <c r="C38" s="95"/>
      <c r="D38" s="99" t="str">
        <f>D20</f>
        <v>(106) ТП</v>
      </c>
      <c r="E38" s="100"/>
      <c r="F38" s="52" t="s">
        <v>100</v>
      </c>
    </row>
    <row r="39" spans="2:6" ht="12.75" customHeight="1">
      <c r="B39" s="2"/>
      <c r="C39" s="61" t="s">
        <v>11</v>
      </c>
      <c r="D39" s="67" t="s">
        <v>12</v>
      </c>
      <c r="E39" s="67"/>
      <c r="F39" s="67"/>
    </row>
    <row r="41" spans="2:6" s="7" customFormat="1" ht="15">
      <c r="B41" s="20" t="s">
        <v>132</v>
      </c>
      <c r="C41" s="8"/>
      <c r="D41" s="8"/>
      <c r="E41" s="8"/>
      <c r="F41" s="9"/>
    </row>
    <row r="42" spans="2:7" ht="12.75" customHeight="1">
      <c r="B42" s="13"/>
      <c r="C42" s="101" t="s">
        <v>3</v>
      </c>
      <c r="D42" s="101" t="s">
        <v>109</v>
      </c>
      <c r="E42" s="101" t="s">
        <v>98</v>
      </c>
      <c r="F42" s="101"/>
      <c r="G42" s="124"/>
    </row>
    <row r="43" spans="2:7" ht="5.25" customHeight="1">
      <c r="B43" s="5"/>
      <c r="C43" s="101"/>
      <c r="D43" s="101"/>
      <c r="E43" s="101"/>
      <c r="F43" s="101"/>
      <c r="G43" s="124"/>
    </row>
    <row r="44" spans="2:6" ht="18.75" customHeight="1">
      <c r="B44" s="14" t="s">
        <v>1</v>
      </c>
      <c r="C44" s="93" t="str">
        <f>C6</f>
        <v>ФИО Иванов Леонид Викторович (ИП) 071-058-052397</v>
      </c>
      <c r="D44" s="93" t="str">
        <f>D6</f>
        <v>Адрес 311568, Ростов-на-Дону, ул Такая то, д 777, кв. 555</v>
      </c>
      <c r="E44" s="93"/>
      <c r="F44" s="93"/>
    </row>
    <row r="45" spans="2:6" ht="12.75" customHeight="1">
      <c r="B45" s="15"/>
      <c r="C45" s="93"/>
      <c r="D45" s="93"/>
      <c r="E45" s="93"/>
      <c r="F45" s="93"/>
    </row>
    <row r="46" spans="2:6" ht="12.75" customHeight="1">
      <c r="B46" s="15"/>
      <c r="C46" s="93"/>
      <c r="D46" s="93"/>
      <c r="E46" s="93"/>
      <c r="F46" s="93"/>
    </row>
    <row r="47" spans="2:6" ht="12.75" customHeight="1">
      <c r="B47" s="15"/>
      <c r="C47" s="62" t="str">
        <f>C9</f>
        <v>ИНН 616501234567</v>
      </c>
      <c r="D47" s="102" t="s">
        <v>110</v>
      </c>
      <c r="E47" s="102"/>
      <c r="F47" s="102"/>
    </row>
    <row r="48" spans="2:7" ht="12.75" customHeight="1">
      <c r="B48" s="15"/>
      <c r="C48" s="103" t="str">
        <f>C10</f>
        <v>Банк получателя Отделение Ростов-
на-Дону г. Ростов-на-Дону</v>
      </c>
      <c r="D48" s="106" t="str">
        <f>D10</f>
        <v>БИК 046015001</v>
      </c>
      <c r="E48" s="107"/>
      <c r="F48" s="107"/>
      <c r="G48" s="108"/>
    </row>
    <row r="49" spans="2:7" ht="12.75" customHeight="1">
      <c r="B49" s="15"/>
      <c r="C49" s="104"/>
      <c r="D49" s="109" t="str">
        <f>D11</f>
        <v>Сч. № 00000000000000000000</v>
      </c>
      <c r="E49" s="110"/>
      <c r="F49" s="111"/>
      <c r="G49" s="108"/>
    </row>
    <row r="50" spans="2:7" ht="12.75" customHeight="1">
      <c r="B50" s="31" t="s">
        <v>49</v>
      </c>
      <c r="C50" s="104"/>
      <c r="D50" s="112"/>
      <c r="E50" s="113"/>
      <c r="F50" s="114"/>
      <c r="G50" s="108"/>
    </row>
    <row r="51" spans="2:7" ht="12.75" customHeight="1">
      <c r="B51" s="15"/>
      <c r="C51" s="105"/>
      <c r="D51" s="115"/>
      <c r="E51" s="116"/>
      <c r="F51" s="117"/>
      <c r="G51" s="108"/>
    </row>
    <row r="52" spans="2:7" ht="12.75" customHeight="1">
      <c r="B52" s="15"/>
      <c r="C52" s="93" t="str">
        <f>C14</f>
        <v>Получатель УФК по Ростовской области
(ИФНС России по Октябрьскому р-ну
г.Ростова-на-Дону)</v>
      </c>
      <c r="D52" s="118" t="str">
        <f>D14</f>
        <v>Сч.№ 40101810400000010002</v>
      </c>
      <c r="E52" s="119"/>
      <c r="F52" s="120"/>
      <c r="G52" s="108"/>
    </row>
    <row r="53" spans="2:7" ht="12.75" customHeight="1">
      <c r="B53" s="15"/>
      <c r="C53" s="93"/>
      <c r="D53" s="121"/>
      <c r="E53" s="122"/>
      <c r="F53" s="123"/>
      <c r="G53" s="108"/>
    </row>
    <row r="54" spans="2:7" ht="12.75" customHeight="1">
      <c r="B54" s="15"/>
      <c r="C54" s="93"/>
      <c r="D54" s="96" t="str">
        <f>D16</f>
        <v>ИНН 6152001105</v>
      </c>
      <c r="E54" s="97"/>
      <c r="F54" s="98"/>
      <c r="G54" s="108"/>
    </row>
    <row r="55" spans="2:7" ht="21" customHeight="1">
      <c r="B55" s="15"/>
      <c r="C55" s="93"/>
      <c r="D55" s="96" t="str">
        <f>D17</f>
        <v>КПП 616501001</v>
      </c>
      <c r="E55" s="97"/>
      <c r="F55" s="98"/>
      <c r="G55" s="108"/>
    </row>
    <row r="56" spans="2:6" ht="12.75" customHeight="1">
      <c r="B56" s="15"/>
      <c r="C56" s="62" t="s">
        <v>113</v>
      </c>
      <c r="D56" s="93" t="str">
        <f>D18</f>
        <v>ОКТМО 60701000</v>
      </c>
      <c r="E56" s="93"/>
      <c r="F56" s="93"/>
    </row>
    <row r="57" spans="2:6" ht="12.75" customHeight="1">
      <c r="B57" s="14" t="s">
        <v>0</v>
      </c>
      <c r="C57" s="94"/>
      <c r="D57" s="96" t="s">
        <v>148</v>
      </c>
      <c r="E57" s="97"/>
      <c r="F57" s="98"/>
    </row>
    <row r="58" spans="2:6" ht="12.75" customHeight="1">
      <c r="B58" s="5"/>
      <c r="C58" s="95"/>
      <c r="D58" s="99" t="str">
        <f>D20</f>
        <v>(106) ТП</v>
      </c>
      <c r="E58" s="100"/>
      <c r="F58" s="52" t="s">
        <v>100</v>
      </c>
    </row>
    <row r="59" spans="2:6" ht="12.75" customHeight="1">
      <c r="B59" s="6"/>
      <c r="C59" s="61" t="s">
        <v>11</v>
      </c>
      <c r="D59" s="67" t="s">
        <v>12</v>
      </c>
      <c r="E59" s="67"/>
      <c r="F59" s="67"/>
    </row>
    <row r="60" spans="2:7" ht="12.75" customHeight="1">
      <c r="B60" s="13"/>
      <c r="C60" s="101" t="s">
        <v>3</v>
      </c>
      <c r="D60" s="101" t="s">
        <v>109</v>
      </c>
      <c r="E60" s="101" t="s">
        <v>98</v>
      </c>
      <c r="F60" s="101"/>
      <c r="G60" s="80"/>
    </row>
    <row r="61" spans="2:7" ht="5.25" customHeight="1">
      <c r="B61" s="14"/>
      <c r="C61" s="101"/>
      <c r="D61" s="101"/>
      <c r="E61" s="101"/>
      <c r="F61" s="101"/>
      <c r="G61" s="80"/>
    </row>
    <row r="62" spans="2:7" ht="18.75" customHeight="1">
      <c r="B62" s="15"/>
      <c r="C62" s="68" t="str">
        <f>C44</f>
        <v>ФИО Иванов Леонид Викторович (ИП) 071-058-052397</v>
      </c>
      <c r="D62" s="68" t="str">
        <f>D44</f>
        <v>Адрес 311568, Ростов-на-Дону, ул Такая то, д 777, кв. 555</v>
      </c>
      <c r="E62" s="68"/>
      <c r="F62" s="68"/>
      <c r="G62" s="80"/>
    </row>
    <row r="63" spans="2:7" ht="12.75" customHeight="1">
      <c r="B63" s="15"/>
      <c r="C63" s="68"/>
      <c r="D63" s="68"/>
      <c r="E63" s="68"/>
      <c r="F63" s="68"/>
      <c r="G63" s="80"/>
    </row>
    <row r="64" spans="2:7" ht="12.75" customHeight="1">
      <c r="B64" s="15"/>
      <c r="C64" s="68"/>
      <c r="D64" s="68"/>
      <c r="E64" s="68"/>
      <c r="F64" s="68"/>
      <c r="G64" s="80"/>
    </row>
    <row r="65" spans="2:7" ht="12.75" customHeight="1">
      <c r="B65" s="3"/>
      <c r="C65" s="57" t="str">
        <f>C47</f>
        <v>ИНН 616501234567</v>
      </c>
      <c r="D65" s="68" t="str">
        <f>D47</f>
        <v>Сумма 1000,00</v>
      </c>
      <c r="E65" s="68"/>
      <c r="F65" s="68"/>
      <c r="G65" s="80"/>
    </row>
    <row r="66" spans="2:7" ht="12.75" customHeight="1">
      <c r="B66" s="3"/>
      <c r="C66" s="81" t="str">
        <f>C48</f>
        <v>Банк получателя Отделение Ростов-
на-Дону г. Ростов-на-Дону</v>
      </c>
      <c r="D66" s="68" t="str">
        <f>D48</f>
        <v>БИК 046015001</v>
      </c>
      <c r="E66" s="68"/>
      <c r="F66" s="68"/>
      <c r="G66" s="80"/>
    </row>
    <row r="67" spans="2:7" ht="12.75" customHeight="1">
      <c r="B67" s="3"/>
      <c r="C67" s="82"/>
      <c r="D67" s="84" t="str">
        <f>D49</f>
        <v>Сч. № 00000000000000000000</v>
      </c>
      <c r="E67" s="85"/>
      <c r="F67" s="86"/>
      <c r="G67" s="80"/>
    </row>
    <row r="68" spans="2:7" ht="12.75" customHeight="1">
      <c r="B68" s="3"/>
      <c r="C68" s="82"/>
      <c r="D68" s="87"/>
      <c r="E68" s="88"/>
      <c r="F68" s="89"/>
      <c r="G68" s="80"/>
    </row>
    <row r="69" spans="2:7" ht="12.75" customHeight="1">
      <c r="B69" s="3"/>
      <c r="C69" s="83"/>
      <c r="D69" s="90"/>
      <c r="E69" s="91"/>
      <c r="F69" s="92"/>
      <c r="G69" s="80"/>
    </row>
    <row r="70" spans="2:7" ht="12.75" customHeight="1">
      <c r="B70" s="3"/>
      <c r="C70" s="68" t="str">
        <f>C52</f>
        <v>Получатель УФК по Ростовской области
(ИФНС России по Октябрьскому р-ну
г.Ростова-на-Дону)</v>
      </c>
      <c r="D70" s="69" t="str">
        <f>D52</f>
        <v>Сч.№ 40101810400000010002</v>
      </c>
      <c r="E70" s="70"/>
      <c r="F70" s="71"/>
      <c r="G70" s="26"/>
    </row>
    <row r="71" spans="2:7" ht="12.75" customHeight="1">
      <c r="B71" s="3"/>
      <c r="C71" s="68"/>
      <c r="D71" s="72"/>
      <c r="E71" s="73"/>
      <c r="F71" s="74"/>
      <c r="G71" s="26"/>
    </row>
    <row r="72" spans="2:7" ht="17.25" customHeight="1">
      <c r="B72" s="3"/>
      <c r="C72" s="68"/>
      <c r="D72" s="75" t="str">
        <f>D54</f>
        <v>ИНН 6152001105</v>
      </c>
      <c r="E72" s="76"/>
      <c r="F72" s="77"/>
      <c r="G72" s="26"/>
    </row>
    <row r="73" spans="2:6" ht="16.5" customHeight="1">
      <c r="B73" s="4" t="s">
        <v>2</v>
      </c>
      <c r="C73" s="68"/>
      <c r="D73" s="75" t="str">
        <f>D55</f>
        <v>КПП 616501001</v>
      </c>
      <c r="E73" s="76"/>
      <c r="F73" s="77"/>
    </row>
    <row r="74" spans="2:6" ht="12.75" customHeight="1">
      <c r="B74" s="3"/>
      <c r="C74" s="57" t="str">
        <f>C56</f>
        <v>КБК 18210202140061110160</v>
      </c>
      <c r="D74" s="68" t="str">
        <f>D56</f>
        <v>ОКТМО 60701000</v>
      </c>
      <c r="E74" s="68"/>
      <c r="F74" s="68"/>
    </row>
    <row r="75" spans="2:6" ht="12.75" customHeight="1">
      <c r="B75" s="4" t="s">
        <v>0</v>
      </c>
      <c r="C75" s="94"/>
      <c r="D75" s="99" t="str">
        <f>D57</f>
        <v>(107) 25.12.2021</v>
      </c>
      <c r="E75" s="125"/>
      <c r="F75" s="100"/>
    </row>
    <row r="76" spans="2:6" ht="12.75" customHeight="1">
      <c r="B76" s="1"/>
      <c r="C76" s="95"/>
      <c r="D76" s="99" t="str">
        <f>D58</f>
        <v>(106) ТП</v>
      </c>
      <c r="E76" s="100"/>
      <c r="F76" s="52" t="s">
        <v>100</v>
      </c>
    </row>
    <row r="77" spans="2:6" ht="12.75" customHeight="1">
      <c r="B77" s="2"/>
      <c r="C77" s="61" t="s">
        <v>11</v>
      </c>
      <c r="D77" s="67" t="s">
        <v>12</v>
      </c>
      <c r="E77" s="67"/>
      <c r="F77" s="67"/>
    </row>
    <row r="79" spans="2:6" s="7" customFormat="1" ht="15">
      <c r="B79" s="20" t="s">
        <v>149</v>
      </c>
      <c r="C79" s="8"/>
      <c r="D79" s="8"/>
      <c r="E79" s="8"/>
      <c r="F79" s="9"/>
    </row>
    <row r="80" spans="2:7" ht="12.75" customHeight="1">
      <c r="B80" s="13"/>
      <c r="C80" s="101" t="s">
        <v>3</v>
      </c>
      <c r="D80" s="101" t="s">
        <v>109</v>
      </c>
      <c r="E80" s="101" t="s">
        <v>98</v>
      </c>
      <c r="F80" s="101"/>
      <c r="G80" s="124"/>
    </row>
    <row r="81" spans="2:7" ht="5.25" customHeight="1">
      <c r="B81" s="5"/>
      <c r="C81" s="101"/>
      <c r="D81" s="101"/>
      <c r="E81" s="101"/>
      <c r="F81" s="101"/>
      <c r="G81" s="124"/>
    </row>
    <row r="82" spans="2:6" ht="18.75" customHeight="1">
      <c r="B82" s="14" t="s">
        <v>1</v>
      </c>
      <c r="C82" s="93" t="str">
        <f>C44</f>
        <v>ФИО Иванов Леонид Викторович (ИП) 071-058-052397</v>
      </c>
      <c r="D82" s="93" t="str">
        <f>D44</f>
        <v>Адрес 311568, Ростов-на-Дону, ул Такая то, д 777, кв. 555</v>
      </c>
      <c r="E82" s="93"/>
      <c r="F82" s="93"/>
    </row>
    <row r="83" spans="2:6" ht="12.75" customHeight="1">
      <c r="B83" s="15"/>
      <c r="C83" s="93"/>
      <c r="D83" s="93"/>
      <c r="E83" s="93"/>
      <c r="F83" s="93"/>
    </row>
    <row r="84" spans="2:6" ht="12.75" customHeight="1">
      <c r="B84" s="15"/>
      <c r="C84" s="93"/>
      <c r="D84" s="93"/>
      <c r="E84" s="93"/>
      <c r="F84" s="93"/>
    </row>
    <row r="85" spans="2:6" ht="12.75" customHeight="1">
      <c r="B85" s="15"/>
      <c r="C85" s="62" t="str">
        <f>C47</f>
        <v>ИНН 616501234567</v>
      </c>
      <c r="D85" s="102" t="s">
        <v>146</v>
      </c>
      <c r="E85" s="102"/>
      <c r="F85" s="102"/>
    </row>
    <row r="86" spans="2:7" ht="12.75" customHeight="1">
      <c r="B86" s="15"/>
      <c r="C86" s="103" t="str">
        <f>C48</f>
        <v>Банк получателя Отделение Ростов-
на-Дону г. Ростов-на-Дону</v>
      </c>
      <c r="D86" s="106" t="str">
        <f>D48</f>
        <v>БИК 046015001</v>
      </c>
      <c r="E86" s="107"/>
      <c r="F86" s="107"/>
      <c r="G86" s="108"/>
    </row>
    <row r="87" spans="2:7" ht="12.75" customHeight="1">
      <c r="B87" s="15"/>
      <c r="C87" s="104"/>
      <c r="D87" s="109" t="str">
        <f>D49</f>
        <v>Сч. № 00000000000000000000</v>
      </c>
      <c r="E87" s="110"/>
      <c r="F87" s="111"/>
      <c r="G87" s="108"/>
    </row>
    <row r="88" spans="2:7" ht="12.75" customHeight="1">
      <c r="B88" s="31" t="s">
        <v>49</v>
      </c>
      <c r="C88" s="104"/>
      <c r="D88" s="112"/>
      <c r="E88" s="113"/>
      <c r="F88" s="114"/>
      <c r="G88" s="108"/>
    </row>
    <row r="89" spans="2:7" ht="12.75" customHeight="1">
      <c r="B89" s="15"/>
      <c r="C89" s="105"/>
      <c r="D89" s="115"/>
      <c r="E89" s="116"/>
      <c r="F89" s="117"/>
      <c r="G89" s="108"/>
    </row>
    <row r="90" spans="2:7" ht="12.75" customHeight="1">
      <c r="B90" s="15"/>
      <c r="C90" s="93" t="str">
        <f>C52</f>
        <v>Получатель УФК по Ростовской области
(ИФНС России по Октябрьскому р-ну
г.Ростова-на-Дону)</v>
      </c>
      <c r="D90" s="118" t="str">
        <f>D52</f>
        <v>Сч.№ 40101810400000010002</v>
      </c>
      <c r="E90" s="119"/>
      <c r="F90" s="120"/>
      <c r="G90" s="108"/>
    </row>
    <row r="91" spans="2:7" ht="12.75" customHeight="1">
      <c r="B91" s="15"/>
      <c r="C91" s="93"/>
      <c r="D91" s="121"/>
      <c r="E91" s="122"/>
      <c r="F91" s="123"/>
      <c r="G91" s="108"/>
    </row>
    <row r="92" spans="2:7" ht="12.75" customHeight="1">
      <c r="B92" s="15"/>
      <c r="C92" s="93"/>
      <c r="D92" s="96" t="str">
        <f>D54</f>
        <v>ИНН 6152001105</v>
      </c>
      <c r="E92" s="97"/>
      <c r="F92" s="98"/>
      <c r="G92" s="108"/>
    </row>
    <row r="93" spans="2:7" ht="21" customHeight="1">
      <c r="B93" s="15"/>
      <c r="C93" s="93"/>
      <c r="D93" s="96" t="str">
        <f>D55</f>
        <v>КПП 616501001</v>
      </c>
      <c r="E93" s="97"/>
      <c r="F93" s="98"/>
      <c r="G93" s="108"/>
    </row>
    <row r="94" spans="2:6" ht="12.75" customHeight="1">
      <c r="B94" s="15"/>
      <c r="C94" s="62" t="s">
        <v>114</v>
      </c>
      <c r="D94" s="93" t="str">
        <f>D56</f>
        <v>ОКТМО 60701000</v>
      </c>
      <c r="E94" s="93"/>
      <c r="F94" s="93"/>
    </row>
    <row r="95" spans="2:6" ht="12.75" customHeight="1">
      <c r="B95" s="14" t="s">
        <v>0</v>
      </c>
      <c r="C95" s="94"/>
      <c r="D95" s="96" t="s">
        <v>148</v>
      </c>
      <c r="E95" s="97"/>
      <c r="F95" s="98"/>
    </row>
    <row r="96" spans="2:6" ht="12.75" customHeight="1">
      <c r="B96" s="5"/>
      <c r="C96" s="95"/>
      <c r="D96" s="99" t="str">
        <f>D58</f>
        <v>(106) ТП</v>
      </c>
      <c r="E96" s="100"/>
      <c r="F96" s="52" t="s">
        <v>100</v>
      </c>
    </row>
    <row r="97" spans="2:6" ht="12.75" customHeight="1">
      <c r="B97" s="6"/>
      <c r="C97" s="61" t="s">
        <v>11</v>
      </c>
      <c r="D97" s="67" t="s">
        <v>12</v>
      </c>
      <c r="E97" s="67"/>
      <c r="F97" s="67"/>
    </row>
    <row r="98" spans="2:7" ht="12.75" customHeight="1">
      <c r="B98" s="13"/>
      <c r="C98" s="101" t="s">
        <v>3</v>
      </c>
      <c r="D98" s="101" t="s">
        <v>109</v>
      </c>
      <c r="E98" s="101" t="s">
        <v>98</v>
      </c>
      <c r="F98" s="101"/>
      <c r="G98" s="80"/>
    </row>
    <row r="99" spans="2:7" ht="5.25" customHeight="1">
      <c r="B99" s="14"/>
      <c r="C99" s="101"/>
      <c r="D99" s="101"/>
      <c r="E99" s="101"/>
      <c r="F99" s="101"/>
      <c r="G99" s="80"/>
    </row>
    <row r="100" spans="2:7" ht="18.75" customHeight="1">
      <c r="B100" s="15"/>
      <c r="C100" s="68" t="str">
        <f>C82</f>
        <v>ФИО Иванов Леонид Викторович (ИП) 071-058-052397</v>
      </c>
      <c r="D100" s="68" t="str">
        <f>D82</f>
        <v>Адрес 311568, Ростов-на-Дону, ул Такая то, д 777, кв. 555</v>
      </c>
      <c r="E100" s="68"/>
      <c r="F100" s="68"/>
      <c r="G100" s="80"/>
    </row>
    <row r="101" spans="2:7" ht="12.75" customHeight="1">
      <c r="B101" s="15"/>
      <c r="C101" s="68"/>
      <c r="D101" s="68"/>
      <c r="E101" s="68"/>
      <c r="F101" s="68"/>
      <c r="G101" s="80"/>
    </row>
    <row r="102" spans="2:7" ht="12.75" customHeight="1">
      <c r="B102" s="15"/>
      <c r="C102" s="68"/>
      <c r="D102" s="68"/>
      <c r="E102" s="68"/>
      <c r="F102" s="68"/>
      <c r="G102" s="80"/>
    </row>
    <row r="103" spans="2:7" ht="12.75" customHeight="1">
      <c r="B103" s="3"/>
      <c r="C103" s="57" t="str">
        <f>C85</f>
        <v>ИНН 616501234567</v>
      </c>
      <c r="D103" s="68" t="str">
        <f>D85</f>
        <v>Сумма 8426</v>
      </c>
      <c r="E103" s="68"/>
      <c r="F103" s="68"/>
      <c r="G103" s="80"/>
    </row>
    <row r="104" spans="2:7" ht="12.75" customHeight="1">
      <c r="B104" s="3"/>
      <c r="C104" s="81" t="str">
        <f>C86</f>
        <v>Банк получателя Отделение Ростов-
на-Дону г. Ростов-на-Дону</v>
      </c>
      <c r="D104" s="68" t="str">
        <f>D86</f>
        <v>БИК 046015001</v>
      </c>
      <c r="E104" s="68"/>
      <c r="F104" s="68"/>
      <c r="G104" s="80"/>
    </row>
    <row r="105" spans="2:7" ht="12.75" customHeight="1">
      <c r="B105" s="3"/>
      <c r="C105" s="82"/>
      <c r="D105" s="84" t="str">
        <f>D87</f>
        <v>Сч. № 00000000000000000000</v>
      </c>
      <c r="E105" s="85"/>
      <c r="F105" s="86"/>
      <c r="G105" s="80"/>
    </row>
    <row r="106" spans="2:7" ht="12.75" customHeight="1">
      <c r="B106" s="3"/>
      <c r="C106" s="82"/>
      <c r="D106" s="87"/>
      <c r="E106" s="88"/>
      <c r="F106" s="89"/>
      <c r="G106" s="80"/>
    </row>
    <row r="107" spans="2:7" ht="12.75" customHeight="1">
      <c r="B107" s="3"/>
      <c r="C107" s="83"/>
      <c r="D107" s="90"/>
      <c r="E107" s="91"/>
      <c r="F107" s="92"/>
      <c r="G107" s="80"/>
    </row>
    <row r="108" spans="2:7" ht="12.75" customHeight="1">
      <c r="B108" s="3"/>
      <c r="C108" s="68" t="str">
        <f>C90</f>
        <v>Получатель УФК по Ростовской области
(ИФНС России по Октябрьскому р-ну
г.Ростова-на-Дону)</v>
      </c>
      <c r="D108" s="69" t="str">
        <f>D90</f>
        <v>Сч.№ 40101810400000010002</v>
      </c>
      <c r="E108" s="70"/>
      <c r="F108" s="71"/>
      <c r="G108" s="26"/>
    </row>
    <row r="109" spans="2:7" ht="12.75" customHeight="1">
      <c r="B109" s="3"/>
      <c r="C109" s="68"/>
      <c r="D109" s="72"/>
      <c r="E109" s="73"/>
      <c r="F109" s="74"/>
      <c r="G109" s="26"/>
    </row>
    <row r="110" spans="2:7" ht="17.25" customHeight="1">
      <c r="B110" s="3"/>
      <c r="C110" s="68"/>
      <c r="D110" s="75" t="str">
        <f>D92</f>
        <v>ИНН 6152001105</v>
      </c>
      <c r="E110" s="76"/>
      <c r="F110" s="77"/>
      <c r="G110" s="26"/>
    </row>
    <row r="111" spans="2:6" ht="16.5" customHeight="1">
      <c r="B111" s="4" t="s">
        <v>2</v>
      </c>
      <c r="C111" s="68"/>
      <c r="D111" s="75" t="str">
        <f>D93</f>
        <v>КПП 616501001</v>
      </c>
      <c r="E111" s="76"/>
      <c r="F111" s="77"/>
    </row>
    <row r="112" spans="2:6" ht="12.75" customHeight="1">
      <c r="B112" s="3"/>
      <c r="C112" s="57" t="str">
        <f>C94</f>
        <v>КБК 18210202103081013160</v>
      </c>
      <c r="D112" s="68" t="str">
        <f>D94</f>
        <v>ОКТМО 60701000</v>
      </c>
      <c r="E112" s="68"/>
      <c r="F112" s="68"/>
    </row>
    <row r="113" spans="2:6" ht="12.75" customHeight="1">
      <c r="B113" s="4" t="s">
        <v>0</v>
      </c>
      <c r="C113" s="78"/>
      <c r="D113" s="75" t="str">
        <f>D95</f>
        <v>(107) 25.12.2021</v>
      </c>
      <c r="E113" s="76"/>
      <c r="F113" s="77"/>
    </row>
    <row r="114" spans="2:6" ht="12.75" customHeight="1">
      <c r="B114" s="1"/>
      <c r="C114" s="79"/>
      <c r="D114" s="75" t="str">
        <f>D96</f>
        <v>(106) ТП</v>
      </c>
      <c r="E114" s="77"/>
      <c r="F114" s="58" t="s">
        <v>100</v>
      </c>
    </row>
    <row r="115" spans="2:6" ht="12.75" customHeight="1">
      <c r="B115" s="2"/>
      <c r="C115" s="61" t="s">
        <v>11</v>
      </c>
      <c r="D115" s="67" t="s">
        <v>12</v>
      </c>
      <c r="E115" s="67"/>
      <c r="F115" s="67"/>
    </row>
  </sheetData>
  <sheetProtection/>
  <mergeCells count="123">
    <mergeCell ref="D115:F115"/>
    <mergeCell ref="C108:C111"/>
    <mergeCell ref="D108:F109"/>
    <mergeCell ref="D110:F110"/>
    <mergeCell ref="D111:F111"/>
    <mergeCell ref="D112:F112"/>
    <mergeCell ref="C113:C114"/>
    <mergeCell ref="D113:F113"/>
    <mergeCell ref="D114:E114"/>
    <mergeCell ref="G98:G102"/>
    <mergeCell ref="C100:C102"/>
    <mergeCell ref="D100:F102"/>
    <mergeCell ref="D103:F103"/>
    <mergeCell ref="G103:G107"/>
    <mergeCell ref="C104:C107"/>
    <mergeCell ref="D104:F104"/>
    <mergeCell ref="D105:F107"/>
    <mergeCell ref="D94:F94"/>
    <mergeCell ref="C95:C96"/>
    <mergeCell ref="D95:F95"/>
    <mergeCell ref="D96:E96"/>
    <mergeCell ref="D97:F97"/>
    <mergeCell ref="C98:C99"/>
    <mergeCell ref="D98:D99"/>
    <mergeCell ref="E98:F99"/>
    <mergeCell ref="D85:F85"/>
    <mergeCell ref="C86:C89"/>
    <mergeCell ref="D86:F86"/>
    <mergeCell ref="G86:G89"/>
    <mergeCell ref="D87:F89"/>
    <mergeCell ref="C90:C93"/>
    <mergeCell ref="D90:F91"/>
    <mergeCell ref="G90:G93"/>
    <mergeCell ref="D92:F92"/>
    <mergeCell ref="D93:F93"/>
    <mergeCell ref="D77:F77"/>
    <mergeCell ref="C80:C81"/>
    <mergeCell ref="D80:D81"/>
    <mergeCell ref="E80:F81"/>
    <mergeCell ref="G80:G81"/>
    <mergeCell ref="C82:C84"/>
    <mergeCell ref="D82:F84"/>
    <mergeCell ref="C70:C73"/>
    <mergeCell ref="D70:F71"/>
    <mergeCell ref="D72:F72"/>
    <mergeCell ref="D73:F73"/>
    <mergeCell ref="D74:F74"/>
    <mergeCell ref="C75:C76"/>
    <mergeCell ref="D75:F75"/>
    <mergeCell ref="D76:E76"/>
    <mergeCell ref="G60:G64"/>
    <mergeCell ref="C62:C64"/>
    <mergeCell ref="D62:F64"/>
    <mergeCell ref="D65:F65"/>
    <mergeCell ref="G65:G69"/>
    <mergeCell ref="C66:C69"/>
    <mergeCell ref="D66:F66"/>
    <mergeCell ref="D67:F69"/>
    <mergeCell ref="D56:F56"/>
    <mergeCell ref="C57:C58"/>
    <mergeCell ref="D57:F57"/>
    <mergeCell ref="D58:E58"/>
    <mergeCell ref="D59:F59"/>
    <mergeCell ref="C60:C61"/>
    <mergeCell ref="D60:D61"/>
    <mergeCell ref="E60:F61"/>
    <mergeCell ref="D47:F47"/>
    <mergeCell ref="C48:C51"/>
    <mergeCell ref="D48:F48"/>
    <mergeCell ref="G48:G51"/>
    <mergeCell ref="D49:F51"/>
    <mergeCell ref="C52:C55"/>
    <mergeCell ref="D52:F53"/>
    <mergeCell ref="G52:G55"/>
    <mergeCell ref="D54:F54"/>
    <mergeCell ref="D55:F55"/>
    <mergeCell ref="D39:F39"/>
    <mergeCell ref="C42:C43"/>
    <mergeCell ref="D42:D43"/>
    <mergeCell ref="E42:F43"/>
    <mergeCell ref="G42:G43"/>
    <mergeCell ref="C44:C46"/>
    <mergeCell ref="D44:F46"/>
    <mergeCell ref="C32:C35"/>
    <mergeCell ref="D32:F33"/>
    <mergeCell ref="D34:F34"/>
    <mergeCell ref="D35:F35"/>
    <mergeCell ref="D36:F36"/>
    <mergeCell ref="C37:C38"/>
    <mergeCell ref="D37:F37"/>
    <mergeCell ref="D38:E38"/>
    <mergeCell ref="G22:G26"/>
    <mergeCell ref="C24:C26"/>
    <mergeCell ref="D24:F26"/>
    <mergeCell ref="D27:F27"/>
    <mergeCell ref="G27:G31"/>
    <mergeCell ref="C28:C31"/>
    <mergeCell ref="D28:F28"/>
    <mergeCell ref="D29:F31"/>
    <mergeCell ref="D18:F18"/>
    <mergeCell ref="C19:C20"/>
    <mergeCell ref="D19:F19"/>
    <mergeCell ref="D20:E20"/>
    <mergeCell ref="D21:F21"/>
    <mergeCell ref="C22:C23"/>
    <mergeCell ref="D22:D23"/>
    <mergeCell ref="E22:F23"/>
    <mergeCell ref="D9:F9"/>
    <mergeCell ref="C10:C13"/>
    <mergeCell ref="D10:F10"/>
    <mergeCell ref="G10:G13"/>
    <mergeCell ref="D11:F13"/>
    <mergeCell ref="C14:C17"/>
    <mergeCell ref="D14:F15"/>
    <mergeCell ref="G14:G17"/>
    <mergeCell ref="D16:F16"/>
    <mergeCell ref="D17:F17"/>
    <mergeCell ref="C4:C5"/>
    <mergeCell ref="D4:D5"/>
    <mergeCell ref="E4:F5"/>
    <mergeCell ref="G4:G5"/>
    <mergeCell ref="C6:C8"/>
    <mergeCell ref="D6:F8"/>
  </mergeCells>
  <hyperlinks>
    <hyperlink ref="B12" r:id="rId1" display="ipipip.ru"/>
    <hyperlink ref="B2" r:id="rId2" display="http://ipipip.ru/platej-ip/ - для расчета платежа за неполный год!"/>
    <hyperlink ref="B50" r:id="rId3" display="ipipip.ru"/>
    <hyperlink ref="B88" r:id="rId4" display="ipipip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15"/>
  <sheetViews>
    <sheetView zoomScalePageLayoutView="0" workbookViewId="0" topLeftCell="A1">
      <selection activeCell="D86" sqref="D86:F86"/>
    </sheetView>
  </sheetViews>
  <sheetFormatPr defaultColWidth="9.140625" defaultRowHeight="15"/>
  <cols>
    <col min="1" max="1" width="2.140625" style="0" customWidth="1"/>
    <col min="2" max="2" width="34.421875" style="0" customWidth="1"/>
    <col min="3" max="3" width="22.8515625" style="11" customWidth="1"/>
    <col min="4" max="5" width="9.140625" style="11" customWidth="1"/>
    <col min="6" max="6" width="12.57421875" style="12" customWidth="1"/>
    <col min="7" max="7" width="95.7109375" style="0" customWidth="1"/>
  </cols>
  <sheetData>
    <row r="1" spans="2:6" s="23" customFormat="1" ht="61.5">
      <c r="B1" s="23" t="s">
        <v>20</v>
      </c>
      <c r="C1" s="24"/>
      <c r="D1" s="24"/>
      <c r="E1" s="24"/>
      <c r="F1" s="25"/>
    </row>
    <row r="2" spans="2:6" s="7" customFormat="1" ht="36">
      <c r="B2" s="46" t="s">
        <v>42</v>
      </c>
      <c r="C2" s="22"/>
      <c r="D2" s="8"/>
      <c r="E2" s="8"/>
      <c r="F2" s="9"/>
    </row>
    <row r="3" spans="2:6" s="7" customFormat="1" ht="15">
      <c r="B3" s="20" t="s">
        <v>140</v>
      </c>
      <c r="C3" s="8"/>
      <c r="D3" s="8"/>
      <c r="E3" s="8"/>
      <c r="F3" s="9"/>
    </row>
    <row r="4" spans="2:7" ht="12.75" customHeight="1">
      <c r="B4" s="13"/>
      <c r="C4" s="101" t="s">
        <v>3</v>
      </c>
      <c r="D4" s="101" t="s">
        <v>109</v>
      </c>
      <c r="E4" s="101" t="s">
        <v>98</v>
      </c>
      <c r="F4" s="101"/>
      <c r="G4" s="124"/>
    </row>
    <row r="5" spans="2:7" ht="5.25" customHeight="1">
      <c r="B5" s="5"/>
      <c r="C5" s="101"/>
      <c r="D5" s="101"/>
      <c r="E5" s="101"/>
      <c r="F5" s="101"/>
      <c r="G5" s="124"/>
    </row>
    <row r="6" spans="2:7" ht="18.75" customHeight="1">
      <c r="B6" s="14" t="s">
        <v>1</v>
      </c>
      <c r="C6" s="93" t="s">
        <v>6</v>
      </c>
      <c r="D6" s="93" t="s">
        <v>25</v>
      </c>
      <c r="E6" s="93"/>
      <c r="F6" s="93"/>
      <c r="G6" t="s">
        <v>14</v>
      </c>
    </row>
    <row r="7" spans="2:7" ht="12.75" customHeight="1">
      <c r="B7" s="15"/>
      <c r="C7" s="93"/>
      <c r="D7" s="93"/>
      <c r="E7" s="93"/>
      <c r="F7" s="93"/>
      <c r="G7" t="s">
        <v>50</v>
      </c>
    </row>
    <row r="8" spans="2:6" ht="12.75" customHeight="1">
      <c r="B8" s="15"/>
      <c r="C8" s="93"/>
      <c r="D8" s="93"/>
      <c r="E8" s="93"/>
      <c r="F8" s="93"/>
    </row>
    <row r="9" spans="2:7" ht="12.75" customHeight="1">
      <c r="B9" s="15"/>
      <c r="C9" s="60" t="s">
        <v>7</v>
      </c>
      <c r="D9" s="102" t="s">
        <v>145</v>
      </c>
      <c r="E9" s="102"/>
      <c r="F9" s="102"/>
      <c r="G9" t="s">
        <v>107</v>
      </c>
    </row>
    <row r="10" spans="2:7" ht="12.75" customHeight="1">
      <c r="B10" s="15"/>
      <c r="C10" s="103" t="s">
        <v>93</v>
      </c>
      <c r="D10" s="106" t="s">
        <v>8</v>
      </c>
      <c r="E10" s="106"/>
      <c r="F10" s="106"/>
      <c r="G10" s="108" t="s">
        <v>104</v>
      </c>
    </row>
    <row r="11" spans="2:7" ht="12.75" customHeight="1">
      <c r="B11" s="15"/>
      <c r="C11" s="104"/>
      <c r="D11" s="109" t="s">
        <v>94</v>
      </c>
      <c r="E11" s="110"/>
      <c r="F11" s="111"/>
      <c r="G11" s="108"/>
    </row>
    <row r="12" spans="2:7" ht="12.75" customHeight="1">
      <c r="B12" s="31" t="s">
        <v>49</v>
      </c>
      <c r="C12" s="104"/>
      <c r="D12" s="112"/>
      <c r="E12" s="113"/>
      <c r="F12" s="114"/>
      <c r="G12" s="108"/>
    </row>
    <row r="13" spans="2:7" ht="12.75" customHeight="1">
      <c r="B13" s="15"/>
      <c r="C13" s="105"/>
      <c r="D13" s="115"/>
      <c r="E13" s="116"/>
      <c r="F13" s="117"/>
      <c r="G13" s="108"/>
    </row>
    <row r="14" spans="2:7" ht="12.75" customHeight="1">
      <c r="B14" s="15"/>
      <c r="C14" s="93" t="s">
        <v>92</v>
      </c>
      <c r="D14" s="118" t="s">
        <v>9</v>
      </c>
      <c r="E14" s="119"/>
      <c r="F14" s="120"/>
      <c r="G14" s="108" t="s">
        <v>103</v>
      </c>
    </row>
    <row r="15" spans="2:7" ht="12.75" customHeight="1">
      <c r="B15" s="15"/>
      <c r="C15" s="93"/>
      <c r="D15" s="121"/>
      <c r="E15" s="122"/>
      <c r="F15" s="123"/>
      <c r="G15" s="108"/>
    </row>
    <row r="16" spans="2:7" ht="12.75" customHeight="1">
      <c r="B16" s="15"/>
      <c r="C16" s="93"/>
      <c r="D16" s="96" t="s">
        <v>95</v>
      </c>
      <c r="E16" s="97"/>
      <c r="F16" s="98"/>
      <c r="G16" s="108"/>
    </row>
    <row r="17" spans="2:7" ht="21" customHeight="1">
      <c r="B17" s="15"/>
      <c r="C17" s="93"/>
      <c r="D17" s="96" t="s">
        <v>96</v>
      </c>
      <c r="E17" s="97"/>
      <c r="F17" s="98"/>
      <c r="G17" s="108"/>
    </row>
    <row r="18" spans="2:7" ht="12.75" customHeight="1">
      <c r="B18" s="15"/>
      <c r="C18" s="60" t="s">
        <v>113</v>
      </c>
      <c r="D18" s="93" t="s">
        <v>97</v>
      </c>
      <c r="E18" s="93"/>
      <c r="F18" s="93"/>
      <c r="G18" t="s">
        <v>130</v>
      </c>
    </row>
    <row r="19" spans="2:6" ht="12.75" customHeight="1">
      <c r="B19" s="14" t="s">
        <v>0</v>
      </c>
      <c r="C19" s="94"/>
      <c r="D19" s="96" t="s">
        <v>141</v>
      </c>
      <c r="E19" s="97"/>
      <c r="F19" s="98"/>
    </row>
    <row r="20" spans="2:6" ht="12.75" customHeight="1">
      <c r="B20" s="5"/>
      <c r="C20" s="95"/>
      <c r="D20" s="99" t="s">
        <v>99</v>
      </c>
      <c r="E20" s="100"/>
      <c r="F20" s="52" t="s">
        <v>100</v>
      </c>
    </row>
    <row r="21" spans="2:7" ht="12.75" customHeight="1">
      <c r="B21" s="6"/>
      <c r="C21" s="59" t="s">
        <v>11</v>
      </c>
      <c r="D21" s="67" t="s">
        <v>12</v>
      </c>
      <c r="E21" s="67"/>
      <c r="F21" s="67"/>
      <c r="G21" t="s">
        <v>16</v>
      </c>
    </row>
    <row r="22" spans="2:7" ht="12.75" customHeight="1">
      <c r="B22" s="13"/>
      <c r="C22" s="101" t="s">
        <v>3</v>
      </c>
      <c r="D22" s="101" t="s">
        <v>109</v>
      </c>
      <c r="E22" s="101" t="s">
        <v>98</v>
      </c>
      <c r="F22" s="101"/>
      <c r="G22" s="80" t="s">
        <v>142</v>
      </c>
    </row>
    <row r="23" spans="2:7" ht="5.25" customHeight="1">
      <c r="B23" s="14"/>
      <c r="C23" s="101"/>
      <c r="D23" s="101"/>
      <c r="E23" s="101"/>
      <c r="F23" s="101"/>
      <c r="G23" s="80"/>
    </row>
    <row r="24" spans="2:7" ht="18.75" customHeight="1">
      <c r="B24" s="15"/>
      <c r="C24" s="68" t="str">
        <f>C6</f>
        <v>ФИО Иванов Леонид Викторович (ИП) 071-058-052397</v>
      </c>
      <c r="D24" s="68" t="str">
        <f>D6</f>
        <v>Адрес 311568, Ростов-на-Дону, ул Такая то, д 777, кв. 555</v>
      </c>
      <c r="E24" s="68"/>
      <c r="F24" s="68"/>
      <c r="G24" s="80"/>
    </row>
    <row r="25" spans="2:7" ht="12.75" customHeight="1">
      <c r="B25" s="15"/>
      <c r="C25" s="68"/>
      <c r="D25" s="68"/>
      <c r="E25" s="68"/>
      <c r="F25" s="68"/>
      <c r="G25" s="80"/>
    </row>
    <row r="26" spans="2:7" ht="12.75" customHeight="1">
      <c r="B26" s="15"/>
      <c r="C26" s="68"/>
      <c r="D26" s="68"/>
      <c r="E26" s="68"/>
      <c r="F26" s="68"/>
      <c r="G26" s="80"/>
    </row>
    <row r="27" spans="2:7" ht="12.75" customHeight="1">
      <c r="B27" s="3"/>
      <c r="C27" s="57" t="str">
        <f>C9</f>
        <v>ИНН 616501234567</v>
      </c>
      <c r="D27" s="68" t="str">
        <f>D9</f>
        <v>Сумма 32448</v>
      </c>
      <c r="E27" s="68"/>
      <c r="F27" s="68"/>
      <c r="G27" s="80" t="s">
        <v>144</v>
      </c>
    </row>
    <row r="28" spans="2:7" ht="12.75" customHeight="1">
      <c r="B28" s="3"/>
      <c r="C28" s="81" t="str">
        <f>C10</f>
        <v>Банк получателя Отделение Ростов-
на-Дону г. Ростов-на-Дону</v>
      </c>
      <c r="D28" s="68" t="str">
        <f>D10</f>
        <v>БИК 046015001</v>
      </c>
      <c r="E28" s="68"/>
      <c r="F28" s="68"/>
      <c r="G28" s="80"/>
    </row>
    <row r="29" spans="2:7" ht="12.75" customHeight="1">
      <c r="B29" s="3"/>
      <c r="C29" s="82"/>
      <c r="D29" s="84" t="str">
        <f>D11</f>
        <v>Сч. № 00000000000000000000</v>
      </c>
      <c r="E29" s="85"/>
      <c r="F29" s="86"/>
      <c r="G29" s="80"/>
    </row>
    <row r="30" spans="2:7" ht="12.75" customHeight="1">
      <c r="B30" s="3"/>
      <c r="C30" s="82"/>
      <c r="D30" s="87"/>
      <c r="E30" s="88"/>
      <c r="F30" s="89"/>
      <c r="G30" s="80"/>
    </row>
    <row r="31" spans="2:7" ht="12.75" customHeight="1">
      <c r="B31" s="3"/>
      <c r="C31" s="83"/>
      <c r="D31" s="90"/>
      <c r="E31" s="91"/>
      <c r="F31" s="92"/>
      <c r="G31" s="80"/>
    </row>
    <row r="32" spans="2:7" ht="12.75" customHeight="1">
      <c r="B32" s="3"/>
      <c r="C32" s="68" t="str">
        <f>C14</f>
        <v>Получатель УФК по Ростовской области
(ИФНС России по Октябрьскому р-ну
г.Ростова-на-Дону)</v>
      </c>
      <c r="D32" s="69" t="str">
        <f>D14</f>
        <v>Сч.№ 40101810400000010002</v>
      </c>
      <c r="E32" s="70"/>
      <c r="F32" s="71"/>
      <c r="G32" s="26"/>
    </row>
    <row r="33" spans="2:7" ht="12.75" customHeight="1">
      <c r="B33" s="3"/>
      <c r="C33" s="68"/>
      <c r="D33" s="72"/>
      <c r="E33" s="73"/>
      <c r="F33" s="74"/>
      <c r="G33" s="26"/>
    </row>
    <row r="34" spans="2:7" ht="17.25" customHeight="1">
      <c r="B34" s="3"/>
      <c r="C34" s="68"/>
      <c r="D34" s="75" t="str">
        <f>D16</f>
        <v>ИНН 6152001105</v>
      </c>
      <c r="E34" s="76"/>
      <c r="F34" s="77"/>
      <c r="G34" s="26"/>
    </row>
    <row r="35" spans="2:6" ht="16.5" customHeight="1">
      <c r="B35" s="4" t="s">
        <v>2</v>
      </c>
      <c r="C35" s="68"/>
      <c r="D35" s="75" t="str">
        <f>D17</f>
        <v>КПП 616501001</v>
      </c>
      <c r="E35" s="76"/>
      <c r="F35" s="77"/>
    </row>
    <row r="36" spans="2:6" ht="12.75" customHeight="1">
      <c r="B36" s="3"/>
      <c r="C36" s="57" t="str">
        <f>C18</f>
        <v>КБК 18210202140061110160</v>
      </c>
      <c r="D36" s="68" t="str">
        <f>D18</f>
        <v>ОКТМО 60701000</v>
      </c>
      <c r="E36" s="68"/>
      <c r="F36" s="68"/>
    </row>
    <row r="37" spans="2:6" ht="12.75" customHeight="1">
      <c r="B37" s="4" t="s">
        <v>0</v>
      </c>
      <c r="C37" s="94"/>
      <c r="D37" s="99" t="str">
        <f>D19</f>
        <v>(107) 25.12.2020</v>
      </c>
      <c r="E37" s="125"/>
      <c r="F37" s="100"/>
    </row>
    <row r="38" spans="2:6" ht="12.75" customHeight="1">
      <c r="B38" s="1"/>
      <c r="C38" s="95"/>
      <c r="D38" s="99" t="str">
        <f>D20</f>
        <v>(106) ТП</v>
      </c>
      <c r="E38" s="100"/>
      <c r="F38" s="52" t="s">
        <v>100</v>
      </c>
    </row>
    <row r="39" spans="2:6" ht="12.75" customHeight="1">
      <c r="B39" s="2"/>
      <c r="C39" s="59" t="s">
        <v>11</v>
      </c>
      <c r="D39" s="67" t="s">
        <v>12</v>
      </c>
      <c r="E39" s="67"/>
      <c r="F39" s="67"/>
    </row>
    <row r="41" spans="2:6" s="7" customFormat="1" ht="15">
      <c r="B41" s="20" t="s">
        <v>132</v>
      </c>
      <c r="C41" s="8"/>
      <c r="D41" s="8"/>
      <c r="E41" s="8"/>
      <c r="F41" s="9"/>
    </row>
    <row r="42" spans="2:7" ht="12.75" customHeight="1">
      <c r="B42" s="13"/>
      <c r="C42" s="101" t="s">
        <v>3</v>
      </c>
      <c r="D42" s="101" t="s">
        <v>109</v>
      </c>
      <c r="E42" s="101" t="s">
        <v>98</v>
      </c>
      <c r="F42" s="101"/>
      <c r="G42" s="124"/>
    </row>
    <row r="43" spans="2:7" ht="5.25" customHeight="1">
      <c r="B43" s="5"/>
      <c r="C43" s="101"/>
      <c r="D43" s="101"/>
      <c r="E43" s="101"/>
      <c r="F43" s="101"/>
      <c r="G43" s="124"/>
    </row>
    <row r="44" spans="2:6" ht="18.75" customHeight="1">
      <c r="B44" s="14" t="s">
        <v>1</v>
      </c>
      <c r="C44" s="93" t="str">
        <f>C6</f>
        <v>ФИО Иванов Леонид Викторович (ИП) 071-058-052397</v>
      </c>
      <c r="D44" s="93" t="str">
        <f>D6</f>
        <v>Адрес 311568, Ростов-на-Дону, ул Такая то, д 777, кв. 555</v>
      </c>
      <c r="E44" s="93"/>
      <c r="F44" s="93"/>
    </row>
    <row r="45" spans="2:6" ht="12.75" customHeight="1">
      <c r="B45" s="15"/>
      <c r="C45" s="93"/>
      <c r="D45" s="93"/>
      <c r="E45" s="93"/>
      <c r="F45" s="93"/>
    </row>
    <row r="46" spans="2:6" ht="12.75" customHeight="1">
      <c r="B46" s="15"/>
      <c r="C46" s="93"/>
      <c r="D46" s="93"/>
      <c r="E46" s="93"/>
      <c r="F46" s="93"/>
    </row>
    <row r="47" spans="2:6" ht="12.75" customHeight="1">
      <c r="B47" s="15"/>
      <c r="C47" s="60" t="str">
        <f>C9</f>
        <v>ИНН 616501234567</v>
      </c>
      <c r="D47" s="102" t="s">
        <v>110</v>
      </c>
      <c r="E47" s="102"/>
      <c r="F47" s="102"/>
    </row>
    <row r="48" spans="2:7" ht="12.75" customHeight="1">
      <c r="B48" s="15"/>
      <c r="C48" s="103" t="str">
        <f>C10</f>
        <v>Банк получателя Отделение Ростов-
на-Дону г. Ростов-на-Дону</v>
      </c>
      <c r="D48" s="106" t="str">
        <f>D10</f>
        <v>БИК 046015001</v>
      </c>
      <c r="E48" s="107"/>
      <c r="F48" s="107"/>
      <c r="G48" s="108"/>
    </row>
    <row r="49" spans="2:7" ht="12.75" customHeight="1">
      <c r="B49" s="15"/>
      <c r="C49" s="104"/>
      <c r="D49" s="109" t="str">
        <f>D11</f>
        <v>Сч. № 00000000000000000000</v>
      </c>
      <c r="E49" s="110"/>
      <c r="F49" s="111"/>
      <c r="G49" s="108"/>
    </row>
    <row r="50" spans="2:7" ht="12.75" customHeight="1">
      <c r="B50" s="31" t="s">
        <v>49</v>
      </c>
      <c r="C50" s="104"/>
      <c r="D50" s="112"/>
      <c r="E50" s="113"/>
      <c r="F50" s="114"/>
      <c r="G50" s="108"/>
    </row>
    <row r="51" spans="2:7" ht="12.75" customHeight="1">
      <c r="B51" s="15"/>
      <c r="C51" s="105"/>
      <c r="D51" s="115"/>
      <c r="E51" s="116"/>
      <c r="F51" s="117"/>
      <c r="G51" s="108"/>
    </row>
    <row r="52" spans="2:7" ht="12.75" customHeight="1">
      <c r="B52" s="15"/>
      <c r="C52" s="93" t="str">
        <f>C14</f>
        <v>Получатель УФК по Ростовской области
(ИФНС России по Октябрьскому р-ну
г.Ростова-на-Дону)</v>
      </c>
      <c r="D52" s="118" t="str">
        <f>D14</f>
        <v>Сч.№ 40101810400000010002</v>
      </c>
      <c r="E52" s="119"/>
      <c r="F52" s="120"/>
      <c r="G52" s="108"/>
    </row>
    <row r="53" spans="2:7" ht="12.75" customHeight="1">
      <c r="B53" s="15"/>
      <c r="C53" s="93"/>
      <c r="D53" s="121"/>
      <c r="E53" s="122"/>
      <c r="F53" s="123"/>
      <c r="G53" s="108"/>
    </row>
    <row r="54" spans="2:7" ht="12.75" customHeight="1">
      <c r="B54" s="15"/>
      <c r="C54" s="93"/>
      <c r="D54" s="96" t="str">
        <f>D16</f>
        <v>ИНН 6152001105</v>
      </c>
      <c r="E54" s="97"/>
      <c r="F54" s="98"/>
      <c r="G54" s="108"/>
    </row>
    <row r="55" spans="2:7" ht="21" customHeight="1">
      <c r="B55" s="15"/>
      <c r="C55" s="93"/>
      <c r="D55" s="96" t="str">
        <f>D17</f>
        <v>КПП 616501001</v>
      </c>
      <c r="E55" s="97"/>
      <c r="F55" s="98"/>
      <c r="G55" s="108"/>
    </row>
    <row r="56" spans="2:6" ht="12.75" customHeight="1">
      <c r="B56" s="15"/>
      <c r="C56" s="60" t="s">
        <v>113</v>
      </c>
      <c r="D56" s="93" t="str">
        <f>D18</f>
        <v>ОКТМО 60701000</v>
      </c>
      <c r="E56" s="93"/>
      <c r="F56" s="93"/>
    </row>
    <row r="57" spans="2:6" ht="12.75" customHeight="1">
      <c r="B57" s="14" t="s">
        <v>0</v>
      </c>
      <c r="C57" s="94"/>
      <c r="D57" s="96" t="s">
        <v>141</v>
      </c>
      <c r="E57" s="97"/>
      <c r="F57" s="98"/>
    </row>
    <row r="58" spans="2:6" ht="12.75" customHeight="1">
      <c r="B58" s="5"/>
      <c r="C58" s="95"/>
      <c r="D58" s="99" t="str">
        <f>D20</f>
        <v>(106) ТП</v>
      </c>
      <c r="E58" s="100"/>
      <c r="F58" s="52" t="s">
        <v>100</v>
      </c>
    </row>
    <row r="59" spans="2:6" ht="12.75" customHeight="1">
      <c r="B59" s="6"/>
      <c r="C59" s="59" t="s">
        <v>11</v>
      </c>
      <c r="D59" s="67" t="s">
        <v>12</v>
      </c>
      <c r="E59" s="67"/>
      <c r="F59" s="67"/>
    </row>
    <row r="60" spans="2:7" ht="12.75" customHeight="1">
      <c r="B60" s="13"/>
      <c r="C60" s="101" t="s">
        <v>3</v>
      </c>
      <c r="D60" s="101" t="s">
        <v>109</v>
      </c>
      <c r="E60" s="101" t="s">
        <v>98</v>
      </c>
      <c r="F60" s="101"/>
      <c r="G60" s="80"/>
    </row>
    <row r="61" spans="2:7" ht="5.25" customHeight="1">
      <c r="B61" s="14"/>
      <c r="C61" s="101"/>
      <c r="D61" s="101"/>
      <c r="E61" s="101"/>
      <c r="F61" s="101"/>
      <c r="G61" s="80"/>
    </row>
    <row r="62" spans="2:7" ht="18.75" customHeight="1">
      <c r="B62" s="15"/>
      <c r="C62" s="68" t="str">
        <f>C44</f>
        <v>ФИО Иванов Леонид Викторович (ИП) 071-058-052397</v>
      </c>
      <c r="D62" s="68" t="str">
        <f>D44</f>
        <v>Адрес 311568, Ростов-на-Дону, ул Такая то, д 777, кв. 555</v>
      </c>
      <c r="E62" s="68"/>
      <c r="F62" s="68"/>
      <c r="G62" s="80"/>
    </row>
    <row r="63" spans="2:7" ht="12.75" customHeight="1">
      <c r="B63" s="15"/>
      <c r="C63" s="68"/>
      <c r="D63" s="68"/>
      <c r="E63" s="68"/>
      <c r="F63" s="68"/>
      <c r="G63" s="80"/>
    </row>
    <row r="64" spans="2:7" ht="12.75" customHeight="1">
      <c r="B64" s="15"/>
      <c r="C64" s="68"/>
      <c r="D64" s="68"/>
      <c r="E64" s="68"/>
      <c r="F64" s="68"/>
      <c r="G64" s="80"/>
    </row>
    <row r="65" spans="2:7" ht="12.75" customHeight="1">
      <c r="B65" s="3"/>
      <c r="C65" s="57" t="str">
        <f>C47</f>
        <v>ИНН 616501234567</v>
      </c>
      <c r="D65" s="68" t="str">
        <f>D47</f>
        <v>Сумма 1000,00</v>
      </c>
      <c r="E65" s="68"/>
      <c r="F65" s="68"/>
      <c r="G65" s="80"/>
    </row>
    <row r="66" spans="2:7" ht="12.75" customHeight="1">
      <c r="B66" s="3"/>
      <c r="C66" s="81" t="str">
        <f>C48</f>
        <v>Банк получателя Отделение Ростов-
на-Дону г. Ростов-на-Дону</v>
      </c>
      <c r="D66" s="68" t="str">
        <f>D48</f>
        <v>БИК 046015001</v>
      </c>
      <c r="E66" s="68"/>
      <c r="F66" s="68"/>
      <c r="G66" s="80"/>
    </row>
    <row r="67" spans="2:7" ht="12.75" customHeight="1">
      <c r="B67" s="3"/>
      <c r="C67" s="82"/>
      <c r="D67" s="84" t="str">
        <f>D49</f>
        <v>Сч. № 00000000000000000000</v>
      </c>
      <c r="E67" s="85"/>
      <c r="F67" s="86"/>
      <c r="G67" s="80"/>
    </row>
    <row r="68" spans="2:7" ht="12.75" customHeight="1">
      <c r="B68" s="3"/>
      <c r="C68" s="82"/>
      <c r="D68" s="87"/>
      <c r="E68" s="88"/>
      <c r="F68" s="89"/>
      <c r="G68" s="80"/>
    </row>
    <row r="69" spans="2:7" ht="12.75" customHeight="1">
      <c r="B69" s="3"/>
      <c r="C69" s="83"/>
      <c r="D69" s="90"/>
      <c r="E69" s="91"/>
      <c r="F69" s="92"/>
      <c r="G69" s="80"/>
    </row>
    <row r="70" spans="2:7" ht="12.75" customHeight="1">
      <c r="B70" s="3"/>
      <c r="C70" s="68" t="str">
        <f>C52</f>
        <v>Получатель УФК по Ростовской области
(ИФНС России по Октябрьскому р-ну
г.Ростова-на-Дону)</v>
      </c>
      <c r="D70" s="69" t="str">
        <f>D52</f>
        <v>Сч.№ 40101810400000010002</v>
      </c>
      <c r="E70" s="70"/>
      <c r="F70" s="71"/>
      <c r="G70" s="26"/>
    </row>
    <row r="71" spans="2:7" ht="12.75" customHeight="1">
      <c r="B71" s="3"/>
      <c r="C71" s="68"/>
      <c r="D71" s="72"/>
      <c r="E71" s="73"/>
      <c r="F71" s="74"/>
      <c r="G71" s="26"/>
    </row>
    <row r="72" spans="2:7" ht="17.25" customHeight="1">
      <c r="B72" s="3"/>
      <c r="C72" s="68"/>
      <c r="D72" s="75" t="str">
        <f>D54</f>
        <v>ИНН 6152001105</v>
      </c>
      <c r="E72" s="76"/>
      <c r="F72" s="77"/>
      <c r="G72" s="26"/>
    </row>
    <row r="73" spans="2:6" ht="16.5" customHeight="1">
      <c r="B73" s="4" t="s">
        <v>2</v>
      </c>
      <c r="C73" s="68"/>
      <c r="D73" s="75" t="str">
        <f>D55</f>
        <v>КПП 616501001</v>
      </c>
      <c r="E73" s="76"/>
      <c r="F73" s="77"/>
    </row>
    <row r="74" spans="2:6" ht="12.75" customHeight="1">
      <c r="B74" s="3"/>
      <c r="C74" s="57" t="str">
        <f>C56</f>
        <v>КБК 18210202140061110160</v>
      </c>
      <c r="D74" s="68" t="str">
        <f>D56</f>
        <v>ОКТМО 60701000</v>
      </c>
      <c r="E74" s="68"/>
      <c r="F74" s="68"/>
    </row>
    <row r="75" spans="2:6" ht="12.75" customHeight="1">
      <c r="B75" s="4" t="s">
        <v>0</v>
      </c>
      <c r="C75" s="94"/>
      <c r="D75" s="99" t="str">
        <f>D57</f>
        <v>(107) 25.12.2020</v>
      </c>
      <c r="E75" s="125"/>
      <c r="F75" s="100"/>
    </row>
    <row r="76" spans="2:6" ht="12.75" customHeight="1">
      <c r="B76" s="1"/>
      <c r="C76" s="95"/>
      <c r="D76" s="99" t="str">
        <f>D58</f>
        <v>(106) ТП</v>
      </c>
      <c r="E76" s="100"/>
      <c r="F76" s="52" t="s">
        <v>100</v>
      </c>
    </row>
    <row r="77" spans="2:6" ht="12.75" customHeight="1">
      <c r="B77" s="2"/>
      <c r="C77" s="59" t="s">
        <v>11</v>
      </c>
      <c r="D77" s="67" t="s">
        <v>12</v>
      </c>
      <c r="E77" s="67"/>
      <c r="F77" s="67"/>
    </row>
    <row r="79" spans="2:6" s="7" customFormat="1" ht="15">
      <c r="B79" s="20" t="s">
        <v>143</v>
      </c>
      <c r="C79" s="8"/>
      <c r="D79" s="8"/>
      <c r="E79" s="8"/>
      <c r="F79" s="9"/>
    </row>
    <row r="80" spans="2:7" ht="12.75" customHeight="1">
      <c r="B80" s="13"/>
      <c r="C80" s="101" t="s">
        <v>3</v>
      </c>
      <c r="D80" s="101" t="s">
        <v>109</v>
      </c>
      <c r="E80" s="101" t="s">
        <v>98</v>
      </c>
      <c r="F80" s="101"/>
      <c r="G80" s="124"/>
    </row>
    <row r="81" spans="2:7" ht="5.25" customHeight="1">
      <c r="B81" s="5"/>
      <c r="C81" s="101"/>
      <c r="D81" s="101"/>
      <c r="E81" s="101"/>
      <c r="F81" s="101"/>
      <c r="G81" s="124"/>
    </row>
    <row r="82" spans="2:6" ht="18.75" customHeight="1">
      <c r="B82" s="14" t="s">
        <v>1</v>
      </c>
      <c r="C82" s="93" t="str">
        <f>C44</f>
        <v>ФИО Иванов Леонид Викторович (ИП) 071-058-052397</v>
      </c>
      <c r="D82" s="93" t="str">
        <f>D44</f>
        <v>Адрес 311568, Ростов-на-Дону, ул Такая то, д 777, кв. 555</v>
      </c>
      <c r="E82" s="93"/>
      <c r="F82" s="93"/>
    </row>
    <row r="83" spans="2:6" ht="12.75" customHeight="1">
      <c r="B83" s="15"/>
      <c r="C83" s="93"/>
      <c r="D83" s="93"/>
      <c r="E83" s="93"/>
      <c r="F83" s="93"/>
    </row>
    <row r="84" spans="2:6" ht="12.75" customHeight="1">
      <c r="B84" s="15"/>
      <c r="C84" s="93"/>
      <c r="D84" s="93"/>
      <c r="E84" s="93"/>
      <c r="F84" s="93"/>
    </row>
    <row r="85" spans="2:6" ht="12.75" customHeight="1">
      <c r="B85" s="15"/>
      <c r="C85" s="60" t="str">
        <f>C47</f>
        <v>ИНН 616501234567</v>
      </c>
      <c r="D85" s="102" t="s">
        <v>146</v>
      </c>
      <c r="E85" s="102"/>
      <c r="F85" s="102"/>
    </row>
    <row r="86" spans="2:7" ht="12.75" customHeight="1">
      <c r="B86" s="15"/>
      <c r="C86" s="103" t="str">
        <f>C48</f>
        <v>Банк получателя Отделение Ростов-
на-Дону г. Ростов-на-Дону</v>
      </c>
      <c r="D86" s="106" t="str">
        <f>D48</f>
        <v>БИК 046015001</v>
      </c>
      <c r="E86" s="107"/>
      <c r="F86" s="107"/>
      <c r="G86" s="108"/>
    </row>
    <row r="87" spans="2:7" ht="12.75" customHeight="1">
      <c r="B87" s="15"/>
      <c r="C87" s="104"/>
      <c r="D87" s="109" t="str">
        <f>D49</f>
        <v>Сч. № 00000000000000000000</v>
      </c>
      <c r="E87" s="110"/>
      <c r="F87" s="111"/>
      <c r="G87" s="108"/>
    </row>
    <row r="88" spans="2:7" ht="12.75" customHeight="1">
      <c r="B88" s="31" t="s">
        <v>49</v>
      </c>
      <c r="C88" s="104"/>
      <c r="D88" s="112"/>
      <c r="E88" s="113"/>
      <c r="F88" s="114"/>
      <c r="G88" s="108"/>
    </row>
    <row r="89" spans="2:7" ht="12.75" customHeight="1">
      <c r="B89" s="15"/>
      <c r="C89" s="105"/>
      <c r="D89" s="115"/>
      <c r="E89" s="116"/>
      <c r="F89" s="117"/>
      <c r="G89" s="108"/>
    </row>
    <row r="90" spans="2:7" ht="12.75" customHeight="1">
      <c r="B90" s="15"/>
      <c r="C90" s="93" t="str">
        <f>C52</f>
        <v>Получатель УФК по Ростовской области
(ИФНС России по Октябрьскому р-ну
г.Ростова-на-Дону)</v>
      </c>
      <c r="D90" s="118" t="str">
        <f>D52</f>
        <v>Сч.№ 40101810400000010002</v>
      </c>
      <c r="E90" s="119"/>
      <c r="F90" s="120"/>
      <c r="G90" s="108"/>
    </row>
    <row r="91" spans="2:7" ht="12.75" customHeight="1">
      <c r="B91" s="15"/>
      <c r="C91" s="93"/>
      <c r="D91" s="121"/>
      <c r="E91" s="122"/>
      <c r="F91" s="123"/>
      <c r="G91" s="108"/>
    </row>
    <row r="92" spans="2:7" ht="12.75" customHeight="1">
      <c r="B92" s="15"/>
      <c r="C92" s="93"/>
      <c r="D92" s="96" t="str">
        <f>D54</f>
        <v>ИНН 6152001105</v>
      </c>
      <c r="E92" s="97"/>
      <c r="F92" s="98"/>
      <c r="G92" s="108"/>
    </row>
    <row r="93" spans="2:7" ht="21" customHeight="1">
      <c r="B93" s="15"/>
      <c r="C93" s="93"/>
      <c r="D93" s="96" t="str">
        <f>D55</f>
        <v>КПП 616501001</v>
      </c>
      <c r="E93" s="97"/>
      <c r="F93" s="98"/>
      <c r="G93" s="108"/>
    </row>
    <row r="94" spans="2:6" ht="12.75" customHeight="1">
      <c r="B94" s="15"/>
      <c r="C94" s="60" t="s">
        <v>114</v>
      </c>
      <c r="D94" s="93" t="str">
        <f>D56</f>
        <v>ОКТМО 60701000</v>
      </c>
      <c r="E94" s="93"/>
      <c r="F94" s="93"/>
    </row>
    <row r="95" spans="2:6" ht="12.75" customHeight="1">
      <c r="B95" s="14" t="s">
        <v>0</v>
      </c>
      <c r="C95" s="94"/>
      <c r="D95" s="96" t="s">
        <v>141</v>
      </c>
      <c r="E95" s="97"/>
      <c r="F95" s="98"/>
    </row>
    <row r="96" spans="2:6" ht="12.75" customHeight="1">
      <c r="B96" s="5"/>
      <c r="C96" s="95"/>
      <c r="D96" s="99" t="str">
        <f>D58</f>
        <v>(106) ТП</v>
      </c>
      <c r="E96" s="100"/>
      <c r="F96" s="52" t="s">
        <v>100</v>
      </c>
    </row>
    <row r="97" spans="2:6" ht="12.75" customHeight="1">
      <c r="B97" s="6"/>
      <c r="C97" s="59" t="s">
        <v>11</v>
      </c>
      <c r="D97" s="67" t="s">
        <v>12</v>
      </c>
      <c r="E97" s="67"/>
      <c r="F97" s="67"/>
    </row>
    <row r="98" spans="2:7" ht="12.75" customHeight="1">
      <c r="B98" s="13"/>
      <c r="C98" s="101" t="s">
        <v>3</v>
      </c>
      <c r="D98" s="101" t="s">
        <v>109</v>
      </c>
      <c r="E98" s="101" t="s">
        <v>98</v>
      </c>
      <c r="F98" s="101"/>
      <c r="G98" s="80"/>
    </row>
    <row r="99" spans="2:7" ht="5.25" customHeight="1">
      <c r="B99" s="14"/>
      <c r="C99" s="101"/>
      <c r="D99" s="101"/>
      <c r="E99" s="101"/>
      <c r="F99" s="101"/>
      <c r="G99" s="80"/>
    </row>
    <row r="100" spans="2:7" ht="18.75" customHeight="1">
      <c r="B100" s="15"/>
      <c r="C100" s="68" t="str">
        <f>C82</f>
        <v>ФИО Иванов Леонид Викторович (ИП) 071-058-052397</v>
      </c>
      <c r="D100" s="68" t="str">
        <f>D82</f>
        <v>Адрес 311568, Ростов-на-Дону, ул Такая то, д 777, кв. 555</v>
      </c>
      <c r="E100" s="68"/>
      <c r="F100" s="68"/>
      <c r="G100" s="80"/>
    </row>
    <row r="101" spans="2:7" ht="12.75" customHeight="1">
      <c r="B101" s="15"/>
      <c r="C101" s="68"/>
      <c r="D101" s="68"/>
      <c r="E101" s="68"/>
      <c r="F101" s="68"/>
      <c r="G101" s="80"/>
    </row>
    <row r="102" spans="2:7" ht="12.75" customHeight="1">
      <c r="B102" s="15"/>
      <c r="C102" s="68"/>
      <c r="D102" s="68"/>
      <c r="E102" s="68"/>
      <c r="F102" s="68"/>
      <c r="G102" s="80"/>
    </row>
    <row r="103" spans="2:7" ht="12.75" customHeight="1">
      <c r="B103" s="3"/>
      <c r="C103" s="57" t="str">
        <f>C85</f>
        <v>ИНН 616501234567</v>
      </c>
      <c r="D103" s="68" t="str">
        <f>D85</f>
        <v>Сумма 8426</v>
      </c>
      <c r="E103" s="68"/>
      <c r="F103" s="68"/>
      <c r="G103" s="80"/>
    </row>
    <row r="104" spans="2:7" ht="12.75" customHeight="1">
      <c r="B104" s="3"/>
      <c r="C104" s="81" t="str">
        <f>C86</f>
        <v>Банк получателя Отделение Ростов-
на-Дону г. Ростов-на-Дону</v>
      </c>
      <c r="D104" s="68" t="str">
        <f>D86</f>
        <v>БИК 046015001</v>
      </c>
      <c r="E104" s="68"/>
      <c r="F104" s="68"/>
      <c r="G104" s="80"/>
    </row>
    <row r="105" spans="2:7" ht="12.75" customHeight="1">
      <c r="B105" s="3"/>
      <c r="C105" s="82"/>
      <c r="D105" s="84" t="str">
        <f>D87</f>
        <v>Сч. № 00000000000000000000</v>
      </c>
      <c r="E105" s="85"/>
      <c r="F105" s="86"/>
      <c r="G105" s="80"/>
    </row>
    <row r="106" spans="2:7" ht="12.75" customHeight="1">
      <c r="B106" s="3"/>
      <c r="C106" s="82"/>
      <c r="D106" s="87"/>
      <c r="E106" s="88"/>
      <c r="F106" s="89"/>
      <c r="G106" s="80"/>
    </row>
    <row r="107" spans="2:7" ht="12.75" customHeight="1">
      <c r="B107" s="3"/>
      <c r="C107" s="83"/>
      <c r="D107" s="90"/>
      <c r="E107" s="91"/>
      <c r="F107" s="92"/>
      <c r="G107" s="80"/>
    </row>
    <row r="108" spans="2:7" ht="12.75" customHeight="1">
      <c r="B108" s="3"/>
      <c r="C108" s="68" t="str">
        <f>C90</f>
        <v>Получатель УФК по Ростовской области
(ИФНС России по Октябрьскому р-ну
г.Ростова-на-Дону)</v>
      </c>
      <c r="D108" s="69" t="str">
        <f>D90</f>
        <v>Сч.№ 40101810400000010002</v>
      </c>
      <c r="E108" s="70"/>
      <c r="F108" s="71"/>
      <c r="G108" s="26"/>
    </row>
    <row r="109" spans="2:7" ht="12.75" customHeight="1">
      <c r="B109" s="3"/>
      <c r="C109" s="68"/>
      <c r="D109" s="72"/>
      <c r="E109" s="73"/>
      <c r="F109" s="74"/>
      <c r="G109" s="26"/>
    </row>
    <row r="110" spans="2:7" ht="17.25" customHeight="1">
      <c r="B110" s="3"/>
      <c r="C110" s="68"/>
      <c r="D110" s="75" t="str">
        <f>D92</f>
        <v>ИНН 6152001105</v>
      </c>
      <c r="E110" s="76"/>
      <c r="F110" s="77"/>
      <c r="G110" s="26"/>
    </row>
    <row r="111" spans="2:6" ht="16.5" customHeight="1">
      <c r="B111" s="4" t="s">
        <v>2</v>
      </c>
      <c r="C111" s="68"/>
      <c r="D111" s="75" t="str">
        <f>D93</f>
        <v>КПП 616501001</v>
      </c>
      <c r="E111" s="76"/>
      <c r="F111" s="77"/>
    </row>
    <row r="112" spans="2:6" ht="12.75" customHeight="1">
      <c r="B112" s="3"/>
      <c r="C112" s="57" t="str">
        <f>C94</f>
        <v>КБК 18210202103081013160</v>
      </c>
      <c r="D112" s="68" t="str">
        <f>D94</f>
        <v>ОКТМО 60701000</v>
      </c>
      <c r="E112" s="68"/>
      <c r="F112" s="68"/>
    </row>
    <row r="113" spans="2:6" ht="12.75" customHeight="1">
      <c r="B113" s="4" t="s">
        <v>0</v>
      </c>
      <c r="C113" s="78"/>
      <c r="D113" s="75" t="str">
        <f>D95</f>
        <v>(107) 25.12.2020</v>
      </c>
      <c r="E113" s="76"/>
      <c r="F113" s="77"/>
    </row>
    <row r="114" spans="2:6" ht="12.75" customHeight="1">
      <c r="B114" s="1"/>
      <c r="C114" s="79"/>
      <c r="D114" s="75" t="str">
        <f>D96</f>
        <v>(106) ТП</v>
      </c>
      <c r="E114" s="77"/>
      <c r="F114" s="58" t="s">
        <v>100</v>
      </c>
    </row>
    <row r="115" spans="2:6" ht="12.75" customHeight="1">
      <c r="B115" s="2"/>
      <c r="C115" s="59" t="s">
        <v>11</v>
      </c>
      <c r="D115" s="67" t="s">
        <v>12</v>
      </c>
      <c r="E115" s="67"/>
      <c r="F115" s="67"/>
    </row>
  </sheetData>
  <sheetProtection/>
  <mergeCells count="123">
    <mergeCell ref="C4:C5"/>
    <mergeCell ref="D4:D5"/>
    <mergeCell ref="E4:F5"/>
    <mergeCell ref="G4:G5"/>
    <mergeCell ref="C6:C8"/>
    <mergeCell ref="D6:F8"/>
    <mergeCell ref="D9:F9"/>
    <mergeCell ref="C10:C13"/>
    <mergeCell ref="D10:F10"/>
    <mergeCell ref="G10:G13"/>
    <mergeCell ref="D11:F13"/>
    <mergeCell ref="C14:C17"/>
    <mergeCell ref="D14:F15"/>
    <mergeCell ref="G14:G17"/>
    <mergeCell ref="D16:F16"/>
    <mergeCell ref="D17:F17"/>
    <mergeCell ref="D18:F18"/>
    <mergeCell ref="C19:C20"/>
    <mergeCell ref="D19:F19"/>
    <mergeCell ref="D20:E20"/>
    <mergeCell ref="D21:F21"/>
    <mergeCell ref="C22:C23"/>
    <mergeCell ref="D22:D23"/>
    <mergeCell ref="E22:F23"/>
    <mergeCell ref="G22:G26"/>
    <mergeCell ref="C24:C26"/>
    <mergeCell ref="D24:F26"/>
    <mergeCell ref="D27:F27"/>
    <mergeCell ref="G27:G31"/>
    <mergeCell ref="C28:C31"/>
    <mergeCell ref="D28:F28"/>
    <mergeCell ref="D29:F31"/>
    <mergeCell ref="C32:C35"/>
    <mergeCell ref="D32:F33"/>
    <mergeCell ref="D34:F34"/>
    <mergeCell ref="D35:F35"/>
    <mergeCell ref="D36:F36"/>
    <mergeCell ref="C37:C38"/>
    <mergeCell ref="D37:F37"/>
    <mergeCell ref="D38:E38"/>
    <mergeCell ref="D39:F39"/>
    <mergeCell ref="C42:C43"/>
    <mergeCell ref="D42:D43"/>
    <mergeCell ref="E42:F43"/>
    <mergeCell ref="G42:G43"/>
    <mergeCell ref="C44:C46"/>
    <mergeCell ref="D44:F46"/>
    <mergeCell ref="D47:F47"/>
    <mergeCell ref="C48:C51"/>
    <mergeCell ref="D48:F48"/>
    <mergeCell ref="G48:G51"/>
    <mergeCell ref="D49:F51"/>
    <mergeCell ref="C52:C55"/>
    <mergeCell ref="D52:F53"/>
    <mergeCell ref="G52:G55"/>
    <mergeCell ref="D54:F54"/>
    <mergeCell ref="D55:F55"/>
    <mergeCell ref="D56:F56"/>
    <mergeCell ref="C57:C58"/>
    <mergeCell ref="D57:F57"/>
    <mergeCell ref="D58:E58"/>
    <mergeCell ref="D59:F59"/>
    <mergeCell ref="C60:C61"/>
    <mergeCell ref="D60:D61"/>
    <mergeCell ref="E60:F61"/>
    <mergeCell ref="G60:G64"/>
    <mergeCell ref="C62:C64"/>
    <mergeCell ref="D62:F64"/>
    <mergeCell ref="D65:F65"/>
    <mergeCell ref="G65:G69"/>
    <mergeCell ref="C66:C69"/>
    <mergeCell ref="D66:F66"/>
    <mergeCell ref="D67:F69"/>
    <mergeCell ref="C70:C73"/>
    <mergeCell ref="D70:F71"/>
    <mergeCell ref="D72:F72"/>
    <mergeCell ref="D73:F73"/>
    <mergeCell ref="D74:F74"/>
    <mergeCell ref="C75:C76"/>
    <mergeCell ref="D75:F75"/>
    <mergeCell ref="D76:E76"/>
    <mergeCell ref="D77:F77"/>
    <mergeCell ref="C80:C81"/>
    <mergeCell ref="D80:D81"/>
    <mergeCell ref="E80:F81"/>
    <mergeCell ref="G80:G81"/>
    <mergeCell ref="C82:C84"/>
    <mergeCell ref="D82:F84"/>
    <mergeCell ref="D85:F85"/>
    <mergeCell ref="C86:C89"/>
    <mergeCell ref="D86:F86"/>
    <mergeCell ref="G86:G89"/>
    <mergeCell ref="D87:F89"/>
    <mergeCell ref="C90:C93"/>
    <mergeCell ref="D90:F91"/>
    <mergeCell ref="G90:G93"/>
    <mergeCell ref="D92:F92"/>
    <mergeCell ref="D93:F93"/>
    <mergeCell ref="D94:F94"/>
    <mergeCell ref="C95:C96"/>
    <mergeCell ref="D95:F95"/>
    <mergeCell ref="D96:E96"/>
    <mergeCell ref="D97:F97"/>
    <mergeCell ref="C98:C99"/>
    <mergeCell ref="D98:D99"/>
    <mergeCell ref="E98:F99"/>
    <mergeCell ref="G98:G102"/>
    <mergeCell ref="C100:C102"/>
    <mergeCell ref="D100:F102"/>
    <mergeCell ref="D103:F103"/>
    <mergeCell ref="G103:G107"/>
    <mergeCell ref="C104:C107"/>
    <mergeCell ref="D104:F104"/>
    <mergeCell ref="D105:F107"/>
    <mergeCell ref="D115:F115"/>
    <mergeCell ref="C108:C111"/>
    <mergeCell ref="D108:F109"/>
    <mergeCell ref="D110:F110"/>
    <mergeCell ref="D111:F111"/>
    <mergeCell ref="D112:F112"/>
    <mergeCell ref="C113:C114"/>
    <mergeCell ref="D113:F113"/>
    <mergeCell ref="D114:E114"/>
  </mergeCells>
  <hyperlinks>
    <hyperlink ref="B12" r:id="rId1" display="ipipip.ru"/>
    <hyperlink ref="B2" r:id="rId2" display="http://ipipip.ru/platej-ip/ - для расчета платежа за неполный год!"/>
    <hyperlink ref="B50" r:id="rId3" display="ipipip.ru"/>
    <hyperlink ref="B88" r:id="rId4" display="ipipip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5"/>
  <sheetViews>
    <sheetView zoomScalePageLayoutView="0" workbookViewId="0" topLeftCell="A10">
      <selection activeCell="C18" sqref="C18"/>
    </sheetView>
  </sheetViews>
  <sheetFormatPr defaultColWidth="9.140625" defaultRowHeight="15"/>
  <cols>
    <col min="1" max="1" width="2.140625" style="0" customWidth="1"/>
    <col min="2" max="2" width="34.421875" style="0" customWidth="1"/>
    <col min="3" max="3" width="22.8515625" style="11" customWidth="1"/>
    <col min="4" max="5" width="9.140625" style="11" customWidth="1"/>
    <col min="6" max="6" width="12.57421875" style="12" customWidth="1"/>
    <col min="7" max="7" width="95.7109375" style="0" customWidth="1"/>
  </cols>
  <sheetData>
    <row r="1" spans="2:6" s="23" customFormat="1" ht="61.5">
      <c r="B1" s="23" t="s">
        <v>20</v>
      </c>
      <c r="C1" s="24"/>
      <c r="D1" s="24"/>
      <c r="E1" s="24"/>
      <c r="F1" s="25"/>
    </row>
    <row r="2" spans="2:6" s="7" customFormat="1" ht="36">
      <c r="B2" s="46" t="s">
        <v>42</v>
      </c>
      <c r="C2" s="22"/>
      <c r="D2" s="8"/>
      <c r="E2" s="8"/>
      <c r="F2" s="9"/>
    </row>
    <row r="3" spans="2:6" s="7" customFormat="1" ht="15">
      <c r="B3" s="20" t="s">
        <v>134</v>
      </c>
      <c r="C3" s="8"/>
      <c r="D3" s="8"/>
      <c r="E3" s="8"/>
      <c r="F3" s="9"/>
    </row>
    <row r="4" spans="2:7" ht="12.75" customHeight="1">
      <c r="B4" s="13"/>
      <c r="C4" s="101" t="s">
        <v>3</v>
      </c>
      <c r="D4" s="101" t="s">
        <v>109</v>
      </c>
      <c r="E4" s="101" t="s">
        <v>98</v>
      </c>
      <c r="F4" s="101"/>
      <c r="G4" s="124"/>
    </row>
    <row r="5" spans="2:7" ht="5.25" customHeight="1">
      <c r="B5" s="5"/>
      <c r="C5" s="101"/>
      <c r="D5" s="101"/>
      <c r="E5" s="101"/>
      <c r="F5" s="101"/>
      <c r="G5" s="124"/>
    </row>
    <row r="6" spans="2:7" ht="18.75" customHeight="1">
      <c r="B6" s="14" t="s">
        <v>1</v>
      </c>
      <c r="C6" s="93" t="s">
        <v>6</v>
      </c>
      <c r="D6" s="93" t="s">
        <v>25</v>
      </c>
      <c r="E6" s="93"/>
      <c r="F6" s="93"/>
      <c r="G6" t="s">
        <v>14</v>
      </c>
    </row>
    <row r="7" spans="2:7" ht="12.75" customHeight="1">
      <c r="B7" s="15"/>
      <c r="C7" s="93"/>
      <c r="D7" s="93"/>
      <c r="E7" s="93"/>
      <c r="F7" s="93"/>
      <c r="G7" t="s">
        <v>50</v>
      </c>
    </row>
    <row r="8" spans="2:6" ht="12.75" customHeight="1">
      <c r="B8" s="15"/>
      <c r="C8" s="93"/>
      <c r="D8" s="93"/>
      <c r="E8" s="93"/>
      <c r="F8" s="93"/>
    </row>
    <row r="9" spans="2:7" ht="12.75" customHeight="1">
      <c r="B9" s="15"/>
      <c r="C9" s="55" t="s">
        <v>7</v>
      </c>
      <c r="D9" s="102" t="s">
        <v>133</v>
      </c>
      <c r="E9" s="102"/>
      <c r="F9" s="102"/>
      <c r="G9" t="s">
        <v>107</v>
      </c>
    </row>
    <row r="10" spans="2:7" ht="12.75" customHeight="1">
      <c r="B10" s="15"/>
      <c r="C10" s="103" t="s">
        <v>93</v>
      </c>
      <c r="D10" s="106" t="s">
        <v>8</v>
      </c>
      <c r="E10" s="106"/>
      <c r="F10" s="106"/>
      <c r="G10" s="108" t="s">
        <v>104</v>
      </c>
    </row>
    <row r="11" spans="2:7" ht="12.75" customHeight="1">
      <c r="B11" s="15"/>
      <c r="C11" s="104"/>
      <c r="D11" s="109" t="s">
        <v>94</v>
      </c>
      <c r="E11" s="110"/>
      <c r="F11" s="111"/>
      <c r="G11" s="108"/>
    </row>
    <row r="12" spans="2:7" ht="12.75" customHeight="1">
      <c r="B12" s="31" t="s">
        <v>49</v>
      </c>
      <c r="C12" s="104"/>
      <c r="D12" s="112"/>
      <c r="E12" s="113"/>
      <c r="F12" s="114"/>
      <c r="G12" s="108"/>
    </row>
    <row r="13" spans="2:7" ht="12.75" customHeight="1">
      <c r="B13" s="15"/>
      <c r="C13" s="105"/>
      <c r="D13" s="115"/>
      <c r="E13" s="116"/>
      <c r="F13" s="117"/>
      <c r="G13" s="108"/>
    </row>
    <row r="14" spans="2:7" ht="12.75" customHeight="1">
      <c r="B14" s="15"/>
      <c r="C14" s="93" t="s">
        <v>92</v>
      </c>
      <c r="D14" s="118" t="s">
        <v>9</v>
      </c>
      <c r="E14" s="119"/>
      <c r="F14" s="120"/>
      <c r="G14" s="108" t="s">
        <v>103</v>
      </c>
    </row>
    <row r="15" spans="2:7" ht="12.75" customHeight="1">
      <c r="B15" s="15"/>
      <c r="C15" s="93"/>
      <c r="D15" s="121"/>
      <c r="E15" s="122"/>
      <c r="F15" s="123"/>
      <c r="G15" s="108"/>
    </row>
    <row r="16" spans="2:7" ht="12.75" customHeight="1">
      <c r="B16" s="15"/>
      <c r="C16" s="93"/>
      <c r="D16" s="96" t="s">
        <v>95</v>
      </c>
      <c r="E16" s="97"/>
      <c r="F16" s="98"/>
      <c r="G16" s="108"/>
    </row>
    <row r="17" spans="2:7" ht="21" customHeight="1">
      <c r="B17" s="15"/>
      <c r="C17" s="93"/>
      <c r="D17" s="96" t="s">
        <v>96</v>
      </c>
      <c r="E17" s="97"/>
      <c r="F17" s="98"/>
      <c r="G17" s="108"/>
    </row>
    <row r="18" spans="2:7" ht="12.75" customHeight="1">
      <c r="B18" s="15"/>
      <c r="C18" s="55" t="s">
        <v>113</v>
      </c>
      <c r="D18" s="93" t="s">
        <v>97</v>
      </c>
      <c r="E18" s="93"/>
      <c r="F18" s="93"/>
      <c r="G18" t="s">
        <v>130</v>
      </c>
    </row>
    <row r="19" spans="2:6" ht="12.75" customHeight="1">
      <c r="B19" s="14" t="s">
        <v>0</v>
      </c>
      <c r="C19" s="94"/>
      <c r="D19" s="96" t="s">
        <v>135</v>
      </c>
      <c r="E19" s="97"/>
      <c r="F19" s="98"/>
    </row>
    <row r="20" spans="2:6" ht="12.75" customHeight="1">
      <c r="B20" s="5"/>
      <c r="C20" s="95"/>
      <c r="D20" s="99" t="s">
        <v>99</v>
      </c>
      <c r="E20" s="100"/>
      <c r="F20" s="52" t="s">
        <v>100</v>
      </c>
    </row>
    <row r="21" spans="2:7" ht="12.75" customHeight="1">
      <c r="B21" s="6"/>
      <c r="C21" s="56" t="s">
        <v>11</v>
      </c>
      <c r="D21" s="67" t="s">
        <v>12</v>
      </c>
      <c r="E21" s="67"/>
      <c r="F21" s="67"/>
      <c r="G21" t="s">
        <v>16</v>
      </c>
    </row>
    <row r="22" spans="2:7" ht="12.75" customHeight="1">
      <c r="B22" s="13"/>
      <c r="C22" s="101" t="s">
        <v>3</v>
      </c>
      <c r="D22" s="101" t="s">
        <v>109</v>
      </c>
      <c r="E22" s="101" t="s">
        <v>98</v>
      </c>
      <c r="F22" s="101"/>
      <c r="G22" s="80" t="s">
        <v>138</v>
      </c>
    </row>
    <row r="23" spans="2:7" ht="5.25" customHeight="1">
      <c r="B23" s="14"/>
      <c r="C23" s="101"/>
      <c r="D23" s="101"/>
      <c r="E23" s="101"/>
      <c r="F23" s="101"/>
      <c r="G23" s="80"/>
    </row>
    <row r="24" spans="2:7" ht="18.75" customHeight="1">
      <c r="B24" s="15"/>
      <c r="C24" s="68" t="str">
        <f>C6</f>
        <v>ФИО Иванов Леонид Викторович (ИП) 071-058-052397</v>
      </c>
      <c r="D24" s="68" t="str">
        <f>D6</f>
        <v>Адрес 311568, Ростов-на-Дону, ул Такая то, д 777, кв. 555</v>
      </c>
      <c r="E24" s="68"/>
      <c r="F24" s="68"/>
      <c r="G24" s="80"/>
    </row>
    <row r="25" spans="2:7" ht="12.75" customHeight="1">
      <c r="B25" s="15"/>
      <c r="C25" s="68"/>
      <c r="D25" s="68"/>
      <c r="E25" s="68"/>
      <c r="F25" s="68"/>
      <c r="G25" s="80"/>
    </row>
    <row r="26" spans="2:7" ht="12.75" customHeight="1">
      <c r="B26" s="15"/>
      <c r="C26" s="68"/>
      <c r="D26" s="68"/>
      <c r="E26" s="68"/>
      <c r="F26" s="68"/>
      <c r="G26" s="80"/>
    </row>
    <row r="27" spans="2:7" ht="12.75" customHeight="1">
      <c r="B27" s="3"/>
      <c r="C27" s="57" t="str">
        <f>C9</f>
        <v>ИНН 616501234567</v>
      </c>
      <c r="D27" s="68" t="str">
        <f>D9</f>
        <v>Сумма 29354</v>
      </c>
      <c r="E27" s="68"/>
      <c r="F27" s="68"/>
      <c r="G27" s="80" t="s">
        <v>139</v>
      </c>
    </row>
    <row r="28" spans="2:7" ht="12.75" customHeight="1">
      <c r="B28" s="3"/>
      <c r="C28" s="81" t="str">
        <f>C10</f>
        <v>Банк получателя Отделение Ростов-
на-Дону г. Ростов-на-Дону</v>
      </c>
      <c r="D28" s="68" t="str">
        <f>D10</f>
        <v>БИК 046015001</v>
      </c>
      <c r="E28" s="68"/>
      <c r="F28" s="68"/>
      <c r="G28" s="80"/>
    </row>
    <row r="29" spans="2:7" ht="12.75" customHeight="1">
      <c r="B29" s="3"/>
      <c r="C29" s="82"/>
      <c r="D29" s="84" t="str">
        <f>D11</f>
        <v>Сч. № 00000000000000000000</v>
      </c>
      <c r="E29" s="85"/>
      <c r="F29" s="86"/>
      <c r="G29" s="80"/>
    </row>
    <row r="30" spans="2:7" ht="12.75" customHeight="1">
      <c r="B30" s="3"/>
      <c r="C30" s="82"/>
      <c r="D30" s="87"/>
      <c r="E30" s="88"/>
      <c r="F30" s="89"/>
      <c r="G30" s="80"/>
    </row>
    <row r="31" spans="2:7" ht="12.75" customHeight="1">
      <c r="B31" s="3"/>
      <c r="C31" s="83"/>
      <c r="D31" s="90"/>
      <c r="E31" s="91"/>
      <c r="F31" s="92"/>
      <c r="G31" s="80"/>
    </row>
    <row r="32" spans="2:7" ht="12.75" customHeight="1">
      <c r="B32" s="3"/>
      <c r="C32" s="68" t="str">
        <f>C14</f>
        <v>Получатель УФК по Ростовской области
(ИФНС России по Октябрьскому р-ну
г.Ростова-на-Дону)</v>
      </c>
      <c r="D32" s="69" t="str">
        <f>D14</f>
        <v>Сч.№ 40101810400000010002</v>
      </c>
      <c r="E32" s="70"/>
      <c r="F32" s="71"/>
      <c r="G32" s="26"/>
    </row>
    <row r="33" spans="2:7" ht="12.75" customHeight="1">
      <c r="B33" s="3"/>
      <c r="C33" s="68"/>
      <c r="D33" s="72"/>
      <c r="E33" s="73"/>
      <c r="F33" s="74"/>
      <c r="G33" s="26"/>
    </row>
    <row r="34" spans="2:7" ht="17.25" customHeight="1">
      <c r="B34" s="3"/>
      <c r="C34" s="68"/>
      <c r="D34" s="75" t="str">
        <f>D16</f>
        <v>ИНН 6152001105</v>
      </c>
      <c r="E34" s="76"/>
      <c r="F34" s="77"/>
      <c r="G34" s="26"/>
    </row>
    <row r="35" spans="2:6" ht="16.5" customHeight="1">
      <c r="B35" s="4" t="s">
        <v>2</v>
      </c>
      <c r="C35" s="68"/>
      <c r="D35" s="75" t="str">
        <f>D17</f>
        <v>КПП 616501001</v>
      </c>
      <c r="E35" s="76"/>
      <c r="F35" s="77"/>
    </row>
    <row r="36" spans="2:6" ht="12.75" customHeight="1">
      <c r="B36" s="3"/>
      <c r="C36" s="57" t="str">
        <f>C18</f>
        <v>КБК 18210202140061110160</v>
      </c>
      <c r="D36" s="68" t="str">
        <f>D18</f>
        <v>ОКТМО 60701000</v>
      </c>
      <c r="E36" s="68"/>
      <c r="F36" s="68"/>
    </row>
    <row r="37" spans="2:6" ht="12.75" customHeight="1">
      <c r="B37" s="4" t="s">
        <v>0</v>
      </c>
      <c r="C37" s="94"/>
      <c r="D37" s="99" t="str">
        <f>D19</f>
        <v>(107) 25.12.2019</v>
      </c>
      <c r="E37" s="125"/>
      <c r="F37" s="100"/>
    </row>
    <row r="38" spans="2:6" ht="12.75" customHeight="1">
      <c r="B38" s="1"/>
      <c r="C38" s="95"/>
      <c r="D38" s="99" t="str">
        <f>D20</f>
        <v>(106) ТП</v>
      </c>
      <c r="E38" s="100"/>
      <c r="F38" s="52" t="s">
        <v>100</v>
      </c>
    </row>
    <row r="39" spans="2:6" ht="12.75" customHeight="1">
      <c r="B39" s="2"/>
      <c r="C39" s="56" t="s">
        <v>11</v>
      </c>
      <c r="D39" s="67" t="s">
        <v>12</v>
      </c>
      <c r="E39" s="67"/>
      <c r="F39" s="67"/>
    </row>
    <row r="41" spans="2:6" s="7" customFormat="1" ht="15">
      <c r="B41" s="20" t="s">
        <v>132</v>
      </c>
      <c r="C41" s="8"/>
      <c r="D41" s="8"/>
      <c r="E41" s="8"/>
      <c r="F41" s="9"/>
    </row>
    <row r="42" spans="2:7" ht="12.75" customHeight="1">
      <c r="B42" s="13"/>
      <c r="C42" s="101" t="s">
        <v>3</v>
      </c>
      <c r="D42" s="101" t="s">
        <v>109</v>
      </c>
      <c r="E42" s="101" t="s">
        <v>98</v>
      </c>
      <c r="F42" s="101"/>
      <c r="G42" s="124"/>
    </row>
    <row r="43" spans="2:7" ht="5.25" customHeight="1">
      <c r="B43" s="5"/>
      <c r="C43" s="101"/>
      <c r="D43" s="101"/>
      <c r="E43" s="101"/>
      <c r="F43" s="101"/>
      <c r="G43" s="124"/>
    </row>
    <row r="44" spans="2:6" ht="18.75" customHeight="1">
      <c r="B44" s="14" t="s">
        <v>1</v>
      </c>
      <c r="C44" s="93" t="str">
        <f>C6</f>
        <v>ФИО Иванов Леонид Викторович (ИП) 071-058-052397</v>
      </c>
      <c r="D44" s="93" t="str">
        <f>D6</f>
        <v>Адрес 311568, Ростов-на-Дону, ул Такая то, д 777, кв. 555</v>
      </c>
      <c r="E44" s="93"/>
      <c r="F44" s="93"/>
    </row>
    <row r="45" spans="2:6" ht="12.75" customHeight="1">
      <c r="B45" s="15"/>
      <c r="C45" s="93"/>
      <c r="D45" s="93"/>
      <c r="E45" s="93"/>
      <c r="F45" s="93"/>
    </row>
    <row r="46" spans="2:6" ht="12.75" customHeight="1">
      <c r="B46" s="15"/>
      <c r="C46" s="93"/>
      <c r="D46" s="93"/>
      <c r="E46" s="93"/>
      <c r="F46" s="93"/>
    </row>
    <row r="47" spans="2:6" ht="12.75" customHeight="1">
      <c r="B47" s="15"/>
      <c r="C47" s="55" t="str">
        <f>C9</f>
        <v>ИНН 616501234567</v>
      </c>
      <c r="D47" s="102" t="s">
        <v>110</v>
      </c>
      <c r="E47" s="102"/>
      <c r="F47" s="102"/>
    </row>
    <row r="48" spans="2:7" ht="12.75" customHeight="1">
      <c r="B48" s="15"/>
      <c r="C48" s="103" t="str">
        <f>C10</f>
        <v>Банк получателя Отделение Ростов-
на-Дону г. Ростов-на-Дону</v>
      </c>
      <c r="D48" s="106" t="str">
        <f>D10</f>
        <v>БИК 046015001</v>
      </c>
      <c r="E48" s="107"/>
      <c r="F48" s="107"/>
      <c r="G48" s="108"/>
    </row>
    <row r="49" spans="2:7" ht="12.75" customHeight="1">
      <c r="B49" s="15"/>
      <c r="C49" s="104"/>
      <c r="D49" s="109" t="str">
        <f>D11</f>
        <v>Сч. № 00000000000000000000</v>
      </c>
      <c r="E49" s="110"/>
      <c r="F49" s="111"/>
      <c r="G49" s="108"/>
    </row>
    <row r="50" spans="2:7" ht="12.75" customHeight="1">
      <c r="B50" s="31" t="s">
        <v>49</v>
      </c>
      <c r="C50" s="104"/>
      <c r="D50" s="112"/>
      <c r="E50" s="113"/>
      <c r="F50" s="114"/>
      <c r="G50" s="108"/>
    </row>
    <row r="51" spans="2:7" ht="12.75" customHeight="1">
      <c r="B51" s="15"/>
      <c r="C51" s="105"/>
      <c r="D51" s="115"/>
      <c r="E51" s="116"/>
      <c r="F51" s="117"/>
      <c r="G51" s="108"/>
    </row>
    <row r="52" spans="2:7" ht="12.75" customHeight="1">
      <c r="B52" s="15"/>
      <c r="C52" s="93" t="str">
        <f>C14</f>
        <v>Получатель УФК по Ростовской области
(ИФНС России по Октябрьскому р-ну
г.Ростова-на-Дону)</v>
      </c>
      <c r="D52" s="118" t="str">
        <f>D14</f>
        <v>Сч.№ 40101810400000010002</v>
      </c>
      <c r="E52" s="119"/>
      <c r="F52" s="120"/>
      <c r="G52" s="108"/>
    </row>
    <row r="53" spans="2:7" ht="12.75" customHeight="1">
      <c r="B53" s="15"/>
      <c r="C53" s="93"/>
      <c r="D53" s="121"/>
      <c r="E53" s="122"/>
      <c r="F53" s="123"/>
      <c r="G53" s="108"/>
    </row>
    <row r="54" spans="2:7" ht="12.75" customHeight="1">
      <c r="B54" s="15"/>
      <c r="C54" s="93"/>
      <c r="D54" s="96" t="str">
        <f>D16</f>
        <v>ИНН 6152001105</v>
      </c>
      <c r="E54" s="97"/>
      <c r="F54" s="98"/>
      <c r="G54" s="108"/>
    </row>
    <row r="55" spans="2:7" ht="21" customHeight="1">
      <c r="B55" s="15"/>
      <c r="C55" s="93"/>
      <c r="D55" s="96" t="str">
        <f>D17</f>
        <v>КПП 616501001</v>
      </c>
      <c r="E55" s="97"/>
      <c r="F55" s="98"/>
      <c r="G55" s="108"/>
    </row>
    <row r="56" spans="2:6" ht="12.75" customHeight="1">
      <c r="B56" s="15"/>
      <c r="C56" s="55" t="s">
        <v>113</v>
      </c>
      <c r="D56" s="93" t="str">
        <f>D18</f>
        <v>ОКТМО 60701000</v>
      </c>
      <c r="E56" s="93"/>
      <c r="F56" s="93"/>
    </row>
    <row r="57" spans="2:6" ht="12.75" customHeight="1">
      <c r="B57" s="14" t="s">
        <v>0</v>
      </c>
      <c r="C57" s="94"/>
      <c r="D57" s="96" t="s">
        <v>135</v>
      </c>
      <c r="E57" s="97"/>
      <c r="F57" s="98"/>
    </row>
    <row r="58" spans="2:6" ht="12.75" customHeight="1">
      <c r="B58" s="5"/>
      <c r="C58" s="95"/>
      <c r="D58" s="99" t="str">
        <f>D20</f>
        <v>(106) ТП</v>
      </c>
      <c r="E58" s="100"/>
      <c r="F58" s="52" t="s">
        <v>100</v>
      </c>
    </row>
    <row r="59" spans="2:6" ht="12.75" customHeight="1">
      <c r="B59" s="6"/>
      <c r="C59" s="56" t="s">
        <v>11</v>
      </c>
      <c r="D59" s="67" t="s">
        <v>12</v>
      </c>
      <c r="E59" s="67"/>
      <c r="F59" s="67"/>
    </row>
    <row r="60" spans="2:7" ht="12.75" customHeight="1">
      <c r="B60" s="13"/>
      <c r="C60" s="101" t="s">
        <v>3</v>
      </c>
      <c r="D60" s="101" t="s">
        <v>109</v>
      </c>
      <c r="E60" s="101" t="s">
        <v>98</v>
      </c>
      <c r="F60" s="101"/>
      <c r="G60" s="80"/>
    </row>
    <row r="61" spans="2:7" ht="5.25" customHeight="1">
      <c r="B61" s="14"/>
      <c r="C61" s="101"/>
      <c r="D61" s="101"/>
      <c r="E61" s="101"/>
      <c r="F61" s="101"/>
      <c r="G61" s="80"/>
    </row>
    <row r="62" spans="2:7" ht="18.75" customHeight="1">
      <c r="B62" s="15"/>
      <c r="C62" s="68" t="str">
        <f>C44</f>
        <v>ФИО Иванов Леонид Викторович (ИП) 071-058-052397</v>
      </c>
      <c r="D62" s="68" t="str">
        <f>D44</f>
        <v>Адрес 311568, Ростов-на-Дону, ул Такая то, д 777, кв. 555</v>
      </c>
      <c r="E62" s="68"/>
      <c r="F62" s="68"/>
      <c r="G62" s="80"/>
    </row>
    <row r="63" spans="2:7" ht="12.75" customHeight="1">
      <c r="B63" s="15"/>
      <c r="C63" s="68"/>
      <c r="D63" s="68"/>
      <c r="E63" s="68"/>
      <c r="F63" s="68"/>
      <c r="G63" s="80"/>
    </row>
    <row r="64" spans="2:7" ht="12.75" customHeight="1">
      <c r="B64" s="15"/>
      <c r="C64" s="68"/>
      <c r="D64" s="68"/>
      <c r="E64" s="68"/>
      <c r="F64" s="68"/>
      <c r="G64" s="80"/>
    </row>
    <row r="65" spans="2:7" ht="12.75" customHeight="1">
      <c r="B65" s="3"/>
      <c r="C65" s="57" t="str">
        <f>C47</f>
        <v>ИНН 616501234567</v>
      </c>
      <c r="D65" s="68" t="str">
        <f>D47</f>
        <v>Сумма 1000,00</v>
      </c>
      <c r="E65" s="68"/>
      <c r="F65" s="68"/>
      <c r="G65" s="80"/>
    </row>
    <row r="66" spans="2:7" ht="12.75" customHeight="1">
      <c r="B66" s="3"/>
      <c r="C66" s="81" t="str">
        <f>C48</f>
        <v>Банк получателя Отделение Ростов-
на-Дону г. Ростов-на-Дону</v>
      </c>
      <c r="D66" s="68" t="str">
        <f>D48</f>
        <v>БИК 046015001</v>
      </c>
      <c r="E66" s="68"/>
      <c r="F66" s="68"/>
      <c r="G66" s="80"/>
    </row>
    <row r="67" spans="2:7" ht="12.75" customHeight="1">
      <c r="B67" s="3"/>
      <c r="C67" s="82"/>
      <c r="D67" s="84" t="str">
        <f>D49</f>
        <v>Сч. № 00000000000000000000</v>
      </c>
      <c r="E67" s="85"/>
      <c r="F67" s="86"/>
      <c r="G67" s="80"/>
    </row>
    <row r="68" spans="2:7" ht="12.75" customHeight="1">
      <c r="B68" s="3"/>
      <c r="C68" s="82"/>
      <c r="D68" s="87"/>
      <c r="E68" s="88"/>
      <c r="F68" s="89"/>
      <c r="G68" s="80"/>
    </row>
    <row r="69" spans="2:7" ht="12.75" customHeight="1">
      <c r="B69" s="3"/>
      <c r="C69" s="83"/>
      <c r="D69" s="90"/>
      <c r="E69" s="91"/>
      <c r="F69" s="92"/>
      <c r="G69" s="80"/>
    </row>
    <row r="70" spans="2:7" ht="12.75" customHeight="1">
      <c r="B70" s="3"/>
      <c r="C70" s="68" t="str">
        <f>C52</f>
        <v>Получатель УФК по Ростовской области
(ИФНС России по Октябрьскому р-ну
г.Ростова-на-Дону)</v>
      </c>
      <c r="D70" s="69" t="str">
        <f>D52</f>
        <v>Сч.№ 40101810400000010002</v>
      </c>
      <c r="E70" s="70"/>
      <c r="F70" s="71"/>
      <c r="G70" s="26"/>
    </row>
    <row r="71" spans="2:7" ht="12.75" customHeight="1">
      <c r="B71" s="3"/>
      <c r="C71" s="68"/>
      <c r="D71" s="72"/>
      <c r="E71" s="73"/>
      <c r="F71" s="74"/>
      <c r="G71" s="26"/>
    </row>
    <row r="72" spans="2:7" ht="17.25" customHeight="1">
      <c r="B72" s="3"/>
      <c r="C72" s="68"/>
      <c r="D72" s="75" t="str">
        <f>D54</f>
        <v>ИНН 6152001105</v>
      </c>
      <c r="E72" s="76"/>
      <c r="F72" s="77"/>
      <c r="G72" s="26"/>
    </row>
    <row r="73" spans="2:6" ht="16.5" customHeight="1">
      <c r="B73" s="4" t="s">
        <v>2</v>
      </c>
      <c r="C73" s="68"/>
      <c r="D73" s="75" t="str">
        <f>D55</f>
        <v>КПП 616501001</v>
      </c>
      <c r="E73" s="76"/>
      <c r="F73" s="77"/>
    </row>
    <row r="74" spans="2:6" ht="12.75" customHeight="1">
      <c r="B74" s="3"/>
      <c r="C74" s="57" t="str">
        <f>C56</f>
        <v>КБК 18210202140061110160</v>
      </c>
      <c r="D74" s="68" t="str">
        <f>D56</f>
        <v>ОКТМО 60701000</v>
      </c>
      <c r="E74" s="68"/>
      <c r="F74" s="68"/>
    </row>
    <row r="75" spans="2:6" ht="12.75" customHeight="1">
      <c r="B75" s="4" t="s">
        <v>0</v>
      </c>
      <c r="C75" s="94"/>
      <c r="D75" s="99" t="str">
        <f>D57</f>
        <v>(107) 25.12.2019</v>
      </c>
      <c r="E75" s="125"/>
      <c r="F75" s="100"/>
    </row>
    <row r="76" spans="2:6" ht="12.75" customHeight="1">
      <c r="B76" s="1"/>
      <c r="C76" s="95"/>
      <c r="D76" s="99" t="str">
        <f>D58</f>
        <v>(106) ТП</v>
      </c>
      <c r="E76" s="100"/>
      <c r="F76" s="52" t="s">
        <v>100</v>
      </c>
    </row>
    <row r="77" spans="2:6" ht="12.75" customHeight="1">
      <c r="B77" s="2"/>
      <c r="C77" s="56" t="s">
        <v>11</v>
      </c>
      <c r="D77" s="67" t="s">
        <v>12</v>
      </c>
      <c r="E77" s="67"/>
      <c r="F77" s="67"/>
    </row>
    <row r="79" spans="2:6" s="7" customFormat="1" ht="15">
      <c r="B79" s="20" t="s">
        <v>136</v>
      </c>
      <c r="C79" s="8"/>
      <c r="D79" s="8"/>
      <c r="E79" s="8"/>
      <c r="F79" s="9"/>
    </row>
    <row r="80" spans="2:7" ht="12.75" customHeight="1">
      <c r="B80" s="13"/>
      <c r="C80" s="101" t="s">
        <v>3</v>
      </c>
      <c r="D80" s="101" t="s">
        <v>109</v>
      </c>
      <c r="E80" s="101" t="s">
        <v>98</v>
      </c>
      <c r="F80" s="101"/>
      <c r="G80" s="124"/>
    </row>
    <row r="81" spans="2:7" ht="5.25" customHeight="1">
      <c r="B81" s="5"/>
      <c r="C81" s="101"/>
      <c r="D81" s="101"/>
      <c r="E81" s="101"/>
      <c r="F81" s="101"/>
      <c r="G81" s="124"/>
    </row>
    <row r="82" spans="2:6" ht="18.75" customHeight="1">
      <c r="B82" s="14" t="s">
        <v>1</v>
      </c>
      <c r="C82" s="93" t="str">
        <f>C44</f>
        <v>ФИО Иванов Леонид Викторович (ИП) 071-058-052397</v>
      </c>
      <c r="D82" s="93" t="str">
        <f>D44</f>
        <v>Адрес 311568, Ростов-на-Дону, ул Такая то, д 777, кв. 555</v>
      </c>
      <c r="E82" s="93"/>
      <c r="F82" s="93"/>
    </row>
    <row r="83" spans="2:6" ht="12.75" customHeight="1">
      <c r="B83" s="15"/>
      <c r="C83" s="93"/>
      <c r="D83" s="93"/>
      <c r="E83" s="93"/>
      <c r="F83" s="93"/>
    </row>
    <row r="84" spans="2:6" ht="12.75" customHeight="1">
      <c r="B84" s="15"/>
      <c r="C84" s="93"/>
      <c r="D84" s="93"/>
      <c r="E84" s="93"/>
      <c r="F84" s="93"/>
    </row>
    <row r="85" spans="2:6" ht="12.75" customHeight="1">
      <c r="B85" s="15"/>
      <c r="C85" s="55" t="str">
        <f>C47</f>
        <v>ИНН 616501234567</v>
      </c>
      <c r="D85" s="102" t="s">
        <v>137</v>
      </c>
      <c r="E85" s="102"/>
      <c r="F85" s="102"/>
    </row>
    <row r="86" spans="2:7" ht="12.75" customHeight="1">
      <c r="B86" s="15"/>
      <c r="C86" s="103" t="str">
        <f>C48</f>
        <v>Банк получателя Отделение Ростов-
на-Дону г. Ростов-на-Дону</v>
      </c>
      <c r="D86" s="106" t="str">
        <f>D48</f>
        <v>БИК 046015001</v>
      </c>
      <c r="E86" s="107"/>
      <c r="F86" s="107"/>
      <c r="G86" s="108"/>
    </row>
    <row r="87" spans="2:7" ht="12.75" customHeight="1">
      <c r="B87" s="15"/>
      <c r="C87" s="104"/>
      <c r="D87" s="109" t="str">
        <f>D49</f>
        <v>Сч. № 00000000000000000000</v>
      </c>
      <c r="E87" s="110"/>
      <c r="F87" s="111"/>
      <c r="G87" s="108"/>
    </row>
    <row r="88" spans="2:7" ht="12.75" customHeight="1">
      <c r="B88" s="31" t="s">
        <v>49</v>
      </c>
      <c r="C88" s="104"/>
      <c r="D88" s="112"/>
      <c r="E88" s="113"/>
      <c r="F88" s="114"/>
      <c r="G88" s="108"/>
    </row>
    <row r="89" spans="2:7" ht="12.75" customHeight="1">
      <c r="B89" s="15"/>
      <c r="C89" s="105"/>
      <c r="D89" s="115"/>
      <c r="E89" s="116"/>
      <c r="F89" s="117"/>
      <c r="G89" s="108"/>
    </row>
    <row r="90" spans="2:7" ht="12.75" customHeight="1">
      <c r="B90" s="15"/>
      <c r="C90" s="93" t="str">
        <f>C52</f>
        <v>Получатель УФК по Ростовской области
(ИФНС России по Октябрьскому р-ну
г.Ростова-на-Дону)</v>
      </c>
      <c r="D90" s="118" t="str">
        <f>D52</f>
        <v>Сч.№ 40101810400000010002</v>
      </c>
      <c r="E90" s="119"/>
      <c r="F90" s="120"/>
      <c r="G90" s="108"/>
    </row>
    <row r="91" spans="2:7" ht="12.75" customHeight="1">
      <c r="B91" s="15"/>
      <c r="C91" s="93"/>
      <c r="D91" s="121"/>
      <c r="E91" s="122"/>
      <c r="F91" s="123"/>
      <c r="G91" s="108"/>
    </row>
    <row r="92" spans="2:7" ht="12.75" customHeight="1">
      <c r="B92" s="15"/>
      <c r="C92" s="93"/>
      <c r="D92" s="96" t="str">
        <f>D54</f>
        <v>ИНН 6152001105</v>
      </c>
      <c r="E92" s="97"/>
      <c r="F92" s="98"/>
      <c r="G92" s="108"/>
    </row>
    <row r="93" spans="2:7" ht="21" customHeight="1">
      <c r="B93" s="15"/>
      <c r="C93" s="93"/>
      <c r="D93" s="96" t="str">
        <f>D55</f>
        <v>КПП 616501001</v>
      </c>
      <c r="E93" s="97"/>
      <c r="F93" s="98"/>
      <c r="G93" s="108"/>
    </row>
    <row r="94" spans="2:6" ht="12.75" customHeight="1">
      <c r="B94" s="15"/>
      <c r="C94" s="55" t="s">
        <v>114</v>
      </c>
      <c r="D94" s="93" t="str">
        <f>D56</f>
        <v>ОКТМО 60701000</v>
      </c>
      <c r="E94" s="93"/>
      <c r="F94" s="93"/>
    </row>
    <row r="95" spans="2:6" ht="12.75" customHeight="1">
      <c r="B95" s="14" t="s">
        <v>0</v>
      </c>
      <c r="C95" s="94"/>
      <c r="D95" s="96" t="s">
        <v>135</v>
      </c>
      <c r="E95" s="97"/>
      <c r="F95" s="98"/>
    </row>
    <row r="96" spans="2:6" ht="12.75" customHeight="1">
      <c r="B96" s="5"/>
      <c r="C96" s="95"/>
      <c r="D96" s="99" t="str">
        <f>D58</f>
        <v>(106) ТП</v>
      </c>
      <c r="E96" s="100"/>
      <c r="F96" s="52" t="s">
        <v>100</v>
      </c>
    </row>
    <row r="97" spans="2:6" ht="12.75" customHeight="1">
      <c r="B97" s="6"/>
      <c r="C97" s="56" t="s">
        <v>11</v>
      </c>
      <c r="D97" s="67" t="s">
        <v>12</v>
      </c>
      <c r="E97" s="67"/>
      <c r="F97" s="67"/>
    </row>
    <row r="98" spans="2:7" ht="12.75" customHeight="1">
      <c r="B98" s="13"/>
      <c r="C98" s="101" t="s">
        <v>3</v>
      </c>
      <c r="D98" s="101" t="s">
        <v>109</v>
      </c>
      <c r="E98" s="101" t="s">
        <v>98</v>
      </c>
      <c r="F98" s="101"/>
      <c r="G98" s="80"/>
    </row>
    <row r="99" spans="2:7" ht="5.25" customHeight="1">
      <c r="B99" s="14"/>
      <c r="C99" s="101"/>
      <c r="D99" s="101"/>
      <c r="E99" s="101"/>
      <c r="F99" s="101"/>
      <c r="G99" s="80"/>
    </row>
    <row r="100" spans="2:7" ht="18.75" customHeight="1">
      <c r="B100" s="15"/>
      <c r="C100" s="68" t="str">
        <f>C82</f>
        <v>ФИО Иванов Леонид Викторович (ИП) 071-058-052397</v>
      </c>
      <c r="D100" s="68" t="str">
        <f>D82</f>
        <v>Адрес 311568, Ростов-на-Дону, ул Такая то, д 777, кв. 555</v>
      </c>
      <c r="E100" s="68"/>
      <c r="F100" s="68"/>
      <c r="G100" s="80"/>
    </row>
    <row r="101" spans="2:7" ht="12.75" customHeight="1">
      <c r="B101" s="15"/>
      <c r="C101" s="68"/>
      <c r="D101" s="68"/>
      <c r="E101" s="68"/>
      <c r="F101" s="68"/>
      <c r="G101" s="80"/>
    </row>
    <row r="102" spans="2:7" ht="12.75" customHeight="1">
      <c r="B102" s="15"/>
      <c r="C102" s="68"/>
      <c r="D102" s="68"/>
      <c r="E102" s="68"/>
      <c r="F102" s="68"/>
      <c r="G102" s="80"/>
    </row>
    <row r="103" spans="2:7" ht="12.75" customHeight="1">
      <c r="B103" s="3"/>
      <c r="C103" s="57" t="str">
        <f>C85</f>
        <v>ИНН 616501234567</v>
      </c>
      <c r="D103" s="68" t="str">
        <f>D85</f>
        <v>Сумма 6884,00</v>
      </c>
      <c r="E103" s="68"/>
      <c r="F103" s="68"/>
      <c r="G103" s="80"/>
    </row>
    <row r="104" spans="2:7" ht="12.75" customHeight="1">
      <c r="B104" s="3"/>
      <c r="C104" s="81" t="str">
        <f>C86</f>
        <v>Банк получателя Отделение Ростов-
на-Дону г. Ростов-на-Дону</v>
      </c>
      <c r="D104" s="68" t="str">
        <f>D86</f>
        <v>БИК 046015001</v>
      </c>
      <c r="E104" s="68"/>
      <c r="F104" s="68"/>
      <c r="G104" s="80"/>
    </row>
    <row r="105" spans="2:7" ht="12.75" customHeight="1">
      <c r="B105" s="3"/>
      <c r="C105" s="82"/>
      <c r="D105" s="84" t="str">
        <f>D87</f>
        <v>Сч. № 00000000000000000000</v>
      </c>
      <c r="E105" s="85"/>
      <c r="F105" s="86"/>
      <c r="G105" s="80"/>
    </row>
    <row r="106" spans="2:7" ht="12.75" customHeight="1">
      <c r="B106" s="3"/>
      <c r="C106" s="82"/>
      <c r="D106" s="87"/>
      <c r="E106" s="88"/>
      <c r="F106" s="89"/>
      <c r="G106" s="80"/>
    </row>
    <row r="107" spans="2:7" ht="12.75" customHeight="1">
      <c r="B107" s="3"/>
      <c r="C107" s="83"/>
      <c r="D107" s="90"/>
      <c r="E107" s="91"/>
      <c r="F107" s="92"/>
      <c r="G107" s="80"/>
    </row>
    <row r="108" spans="2:7" ht="12.75" customHeight="1">
      <c r="B108" s="3"/>
      <c r="C108" s="68" t="str">
        <f>C90</f>
        <v>Получатель УФК по Ростовской области
(ИФНС России по Октябрьскому р-ну
г.Ростова-на-Дону)</v>
      </c>
      <c r="D108" s="69" t="str">
        <f>D90</f>
        <v>Сч.№ 40101810400000010002</v>
      </c>
      <c r="E108" s="70"/>
      <c r="F108" s="71"/>
      <c r="G108" s="26"/>
    </row>
    <row r="109" spans="2:7" ht="12.75" customHeight="1">
      <c r="B109" s="3"/>
      <c r="C109" s="68"/>
      <c r="D109" s="72"/>
      <c r="E109" s="73"/>
      <c r="F109" s="74"/>
      <c r="G109" s="26"/>
    </row>
    <row r="110" spans="2:7" ht="17.25" customHeight="1">
      <c r="B110" s="3"/>
      <c r="C110" s="68"/>
      <c r="D110" s="75" t="str">
        <f>D92</f>
        <v>ИНН 6152001105</v>
      </c>
      <c r="E110" s="76"/>
      <c r="F110" s="77"/>
      <c r="G110" s="26"/>
    </row>
    <row r="111" spans="2:6" ht="16.5" customHeight="1">
      <c r="B111" s="4" t="s">
        <v>2</v>
      </c>
      <c r="C111" s="68"/>
      <c r="D111" s="75" t="str">
        <f>D93</f>
        <v>КПП 616501001</v>
      </c>
      <c r="E111" s="76"/>
      <c r="F111" s="77"/>
    </row>
    <row r="112" spans="2:6" ht="12.75" customHeight="1">
      <c r="B112" s="3"/>
      <c r="C112" s="57" t="str">
        <f>C94</f>
        <v>КБК 18210202103081013160</v>
      </c>
      <c r="D112" s="68" t="str">
        <f>D94</f>
        <v>ОКТМО 60701000</v>
      </c>
      <c r="E112" s="68"/>
      <c r="F112" s="68"/>
    </row>
    <row r="113" spans="2:6" ht="12.75" customHeight="1">
      <c r="B113" s="4" t="s">
        <v>0</v>
      </c>
      <c r="C113" s="78"/>
      <c r="D113" s="75" t="str">
        <f>D95</f>
        <v>(107) 25.12.2019</v>
      </c>
      <c r="E113" s="76"/>
      <c r="F113" s="77"/>
    </row>
    <row r="114" spans="2:6" ht="12.75" customHeight="1">
      <c r="B114" s="1"/>
      <c r="C114" s="79"/>
      <c r="D114" s="75" t="str">
        <f>D96</f>
        <v>(106) ТП</v>
      </c>
      <c r="E114" s="77"/>
      <c r="F114" s="58" t="s">
        <v>100</v>
      </c>
    </row>
    <row r="115" spans="2:6" ht="12.75" customHeight="1">
      <c r="B115" s="2"/>
      <c r="C115" s="56" t="s">
        <v>11</v>
      </c>
      <c r="D115" s="67" t="s">
        <v>12</v>
      </c>
      <c r="E115" s="67"/>
      <c r="F115" s="67"/>
    </row>
  </sheetData>
  <sheetProtection/>
  <mergeCells count="123">
    <mergeCell ref="D115:F115"/>
    <mergeCell ref="C108:C111"/>
    <mergeCell ref="D108:F109"/>
    <mergeCell ref="D110:F110"/>
    <mergeCell ref="D111:F111"/>
    <mergeCell ref="D112:F112"/>
    <mergeCell ref="C113:C114"/>
    <mergeCell ref="D113:F113"/>
    <mergeCell ref="D114:E114"/>
    <mergeCell ref="G98:G102"/>
    <mergeCell ref="C100:C102"/>
    <mergeCell ref="D100:F102"/>
    <mergeCell ref="D103:F103"/>
    <mergeCell ref="G103:G107"/>
    <mergeCell ref="C104:C107"/>
    <mergeCell ref="D104:F104"/>
    <mergeCell ref="D105:F107"/>
    <mergeCell ref="D94:F94"/>
    <mergeCell ref="C95:C96"/>
    <mergeCell ref="D95:F95"/>
    <mergeCell ref="D96:E96"/>
    <mergeCell ref="D97:F97"/>
    <mergeCell ref="C98:C99"/>
    <mergeCell ref="D98:D99"/>
    <mergeCell ref="E98:F99"/>
    <mergeCell ref="D85:F85"/>
    <mergeCell ref="C86:C89"/>
    <mergeCell ref="D86:F86"/>
    <mergeCell ref="G86:G89"/>
    <mergeCell ref="D87:F89"/>
    <mergeCell ref="C90:C93"/>
    <mergeCell ref="D90:F91"/>
    <mergeCell ref="G90:G93"/>
    <mergeCell ref="D92:F92"/>
    <mergeCell ref="D93:F93"/>
    <mergeCell ref="D77:F77"/>
    <mergeCell ref="C80:C81"/>
    <mergeCell ref="D80:D81"/>
    <mergeCell ref="E80:F81"/>
    <mergeCell ref="G80:G81"/>
    <mergeCell ref="C82:C84"/>
    <mergeCell ref="D82:F84"/>
    <mergeCell ref="C70:C73"/>
    <mergeCell ref="D70:F71"/>
    <mergeCell ref="D72:F72"/>
    <mergeCell ref="D73:F73"/>
    <mergeCell ref="D74:F74"/>
    <mergeCell ref="C75:C76"/>
    <mergeCell ref="D75:F75"/>
    <mergeCell ref="D76:E76"/>
    <mergeCell ref="G60:G64"/>
    <mergeCell ref="C62:C64"/>
    <mergeCell ref="D62:F64"/>
    <mergeCell ref="D65:F65"/>
    <mergeCell ref="G65:G69"/>
    <mergeCell ref="C66:C69"/>
    <mergeCell ref="D66:F66"/>
    <mergeCell ref="D67:F69"/>
    <mergeCell ref="D56:F56"/>
    <mergeCell ref="C57:C58"/>
    <mergeCell ref="D57:F57"/>
    <mergeCell ref="D58:E58"/>
    <mergeCell ref="D59:F59"/>
    <mergeCell ref="C60:C61"/>
    <mergeCell ref="D60:D61"/>
    <mergeCell ref="E60:F61"/>
    <mergeCell ref="D47:F47"/>
    <mergeCell ref="C48:C51"/>
    <mergeCell ref="D48:F48"/>
    <mergeCell ref="G48:G51"/>
    <mergeCell ref="D49:F51"/>
    <mergeCell ref="C52:C55"/>
    <mergeCell ref="D52:F53"/>
    <mergeCell ref="G52:G55"/>
    <mergeCell ref="D54:F54"/>
    <mergeCell ref="D55:F55"/>
    <mergeCell ref="D39:F39"/>
    <mergeCell ref="C42:C43"/>
    <mergeCell ref="D42:D43"/>
    <mergeCell ref="E42:F43"/>
    <mergeCell ref="G42:G43"/>
    <mergeCell ref="C44:C46"/>
    <mergeCell ref="D44:F46"/>
    <mergeCell ref="C32:C35"/>
    <mergeCell ref="D32:F33"/>
    <mergeCell ref="D34:F34"/>
    <mergeCell ref="D35:F35"/>
    <mergeCell ref="D36:F36"/>
    <mergeCell ref="C37:C38"/>
    <mergeCell ref="D37:F37"/>
    <mergeCell ref="D38:E38"/>
    <mergeCell ref="G22:G26"/>
    <mergeCell ref="C24:C26"/>
    <mergeCell ref="D24:F26"/>
    <mergeCell ref="D27:F27"/>
    <mergeCell ref="G27:G31"/>
    <mergeCell ref="C28:C31"/>
    <mergeCell ref="D28:F28"/>
    <mergeCell ref="D29:F31"/>
    <mergeCell ref="D18:F18"/>
    <mergeCell ref="C19:C20"/>
    <mergeCell ref="D19:F19"/>
    <mergeCell ref="D20:E20"/>
    <mergeCell ref="D21:F21"/>
    <mergeCell ref="C22:C23"/>
    <mergeCell ref="D22:D23"/>
    <mergeCell ref="E22:F23"/>
    <mergeCell ref="D9:F9"/>
    <mergeCell ref="C10:C13"/>
    <mergeCell ref="D10:F10"/>
    <mergeCell ref="G10:G13"/>
    <mergeCell ref="D11:F13"/>
    <mergeCell ref="C14:C17"/>
    <mergeCell ref="D14:F15"/>
    <mergeCell ref="G14:G17"/>
    <mergeCell ref="D16:F16"/>
    <mergeCell ref="D17:F17"/>
    <mergeCell ref="C4:C5"/>
    <mergeCell ref="D4:D5"/>
    <mergeCell ref="E4:F5"/>
    <mergeCell ref="G4:G5"/>
    <mergeCell ref="C6:C8"/>
    <mergeCell ref="D6:F8"/>
  </mergeCells>
  <hyperlinks>
    <hyperlink ref="B12" r:id="rId1" display="ipipip.ru"/>
    <hyperlink ref="B2" r:id="rId2" display="http://ipipip.ru/platej-ip/ - для расчета платежа за неполный год!"/>
    <hyperlink ref="B50" r:id="rId3" display="ipipip.ru"/>
    <hyperlink ref="B88" r:id="rId4" display="ipipip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15"/>
  <sheetViews>
    <sheetView zoomScalePageLayoutView="0" workbookViewId="0" topLeftCell="A9">
      <selection activeCell="D96" sqref="D96:E96"/>
    </sheetView>
  </sheetViews>
  <sheetFormatPr defaultColWidth="9.140625" defaultRowHeight="15"/>
  <cols>
    <col min="1" max="1" width="2.140625" style="0" customWidth="1"/>
    <col min="2" max="2" width="34.421875" style="0" customWidth="1"/>
    <col min="3" max="3" width="22.8515625" style="11" customWidth="1"/>
    <col min="4" max="5" width="9.140625" style="11" customWidth="1"/>
    <col min="6" max="6" width="12.57421875" style="12" customWidth="1"/>
    <col min="7" max="7" width="95.7109375" style="0" customWidth="1"/>
  </cols>
  <sheetData>
    <row r="1" spans="2:6" s="23" customFormat="1" ht="61.5">
      <c r="B1" s="23" t="s">
        <v>20</v>
      </c>
      <c r="C1" s="24"/>
      <c r="D1" s="24"/>
      <c r="E1" s="24"/>
      <c r="F1" s="25"/>
    </row>
    <row r="2" spans="2:6" s="7" customFormat="1" ht="36">
      <c r="B2" s="46" t="s">
        <v>42</v>
      </c>
      <c r="C2" s="22"/>
      <c r="D2" s="8"/>
      <c r="E2" s="8"/>
      <c r="F2" s="9"/>
    </row>
    <row r="3" spans="2:6" s="7" customFormat="1" ht="15">
      <c r="B3" s="20" t="s">
        <v>129</v>
      </c>
      <c r="C3" s="8"/>
      <c r="D3" s="8"/>
      <c r="E3" s="8"/>
      <c r="F3" s="9"/>
    </row>
    <row r="4" spans="2:7" ht="12.75" customHeight="1">
      <c r="B4" s="13"/>
      <c r="C4" s="101" t="s">
        <v>3</v>
      </c>
      <c r="D4" s="101" t="s">
        <v>109</v>
      </c>
      <c r="E4" s="101" t="s">
        <v>98</v>
      </c>
      <c r="F4" s="101"/>
      <c r="G4" s="124"/>
    </row>
    <row r="5" spans="2:7" ht="5.25" customHeight="1">
      <c r="B5" s="5"/>
      <c r="C5" s="101"/>
      <c r="D5" s="101"/>
      <c r="E5" s="101"/>
      <c r="F5" s="101"/>
      <c r="G5" s="124"/>
    </row>
    <row r="6" spans="2:7" ht="18.75" customHeight="1">
      <c r="B6" s="14" t="s">
        <v>1</v>
      </c>
      <c r="C6" s="93" t="s">
        <v>6</v>
      </c>
      <c r="D6" s="93" t="s">
        <v>25</v>
      </c>
      <c r="E6" s="93"/>
      <c r="F6" s="93"/>
      <c r="G6" t="s">
        <v>14</v>
      </c>
    </row>
    <row r="7" spans="2:7" ht="12.75" customHeight="1">
      <c r="B7" s="15"/>
      <c r="C7" s="93"/>
      <c r="D7" s="93"/>
      <c r="E7" s="93"/>
      <c r="F7" s="93"/>
      <c r="G7" t="s">
        <v>50</v>
      </c>
    </row>
    <row r="8" spans="2:6" ht="12.75" customHeight="1">
      <c r="B8" s="15"/>
      <c r="C8" s="93"/>
      <c r="D8" s="93"/>
      <c r="E8" s="93"/>
      <c r="F8" s="93"/>
    </row>
    <row r="9" spans="2:7" ht="12.75" customHeight="1">
      <c r="B9" s="15"/>
      <c r="C9" s="54" t="s">
        <v>7</v>
      </c>
      <c r="D9" s="102" t="s">
        <v>126</v>
      </c>
      <c r="E9" s="102"/>
      <c r="F9" s="102"/>
      <c r="G9" t="s">
        <v>107</v>
      </c>
    </row>
    <row r="10" spans="2:7" ht="12.75" customHeight="1">
      <c r="B10" s="15"/>
      <c r="C10" s="103" t="s">
        <v>93</v>
      </c>
      <c r="D10" s="106" t="s">
        <v>8</v>
      </c>
      <c r="E10" s="106"/>
      <c r="F10" s="106"/>
      <c r="G10" s="108" t="s">
        <v>104</v>
      </c>
    </row>
    <row r="11" spans="2:7" ht="12.75" customHeight="1">
      <c r="B11" s="15"/>
      <c r="C11" s="104"/>
      <c r="D11" s="109" t="s">
        <v>94</v>
      </c>
      <c r="E11" s="110"/>
      <c r="F11" s="111"/>
      <c r="G11" s="108"/>
    </row>
    <row r="12" spans="2:7" ht="12.75" customHeight="1">
      <c r="B12" s="31" t="s">
        <v>49</v>
      </c>
      <c r="C12" s="104"/>
      <c r="D12" s="112"/>
      <c r="E12" s="113"/>
      <c r="F12" s="114"/>
      <c r="G12" s="108"/>
    </row>
    <row r="13" spans="2:7" ht="12.75" customHeight="1">
      <c r="B13" s="15"/>
      <c r="C13" s="105"/>
      <c r="D13" s="115"/>
      <c r="E13" s="116"/>
      <c r="F13" s="117"/>
      <c r="G13" s="108"/>
    </row>
    <row r="14" spans="2:7" ht="12.75" customHeight="1">
      <c r="B14" s="15"/>
      <c r="C14" s="93" t="s">
        <v>92</v>
      </c>
      <c r="D14" s="118" t="s">
        <v>9</v>
      </c>
      <c r="E14" s="119"/>
      <c r="F14" s="120"/>
      <c r="G14" s="108" t="s">
        <v>103</v>
      </c>
    </row>
    <row r="15" spans="2:7" ht="12.75" customHeight="1">
      <c r="B15" s="15"/>
      <c r="C15" s="93"/>
      <c r="D15" s="121"/>
      <c r="E15" s="122"/>
      <c r="F15" s="123"/>
      <c r="G15" s="108"/>
    </row>
    <row r="16" spans="2:7" ht="12.75" customHeight="1">
      <c r="B16" s="15"/>
      <c r="C16" s="93"/>
      <c r="D16" s="96" t="s">
        <v>95</v>
      </c>
      <c r="E16" s="97"/>
      <c r="F16" s="98"/>
      <c r="G16" s="108"/>
    </row>
    <row r="17" spans="2:7" ht="21" customHeight="1">
      <c r="B17" s="15"/>
      <c r="C17" s="93"/>
      <c r="D17" s="96" t="s">
        <v>96</v>
      </c>
      <c r="E17" s="97"/>
      <c r="F17" s="98"/>
      <c r="G17" s="108"/>
    </row>
    <row r="18" spans="2:7" ht="12.75" customHeight="1">
      <c r="B18" s="15"/>
      <c r="C18" s="54" t="s">
        <v>113</v>
      </c>
      <c r="D18" s="93" t="s">
        <v>97</v>
      </c>
      <c r="E18" s="93"/>
      <c r="F18" s="93"/>
      <c r="G18" t="s">
        <v>130</v>
      </c>
    </row>
    <row r="19" spans="2:6" ht="12.75" customHeight="1">
      <c r="B19" s="14" t="s">
        <v>0</v>
      </c>
      <c r="C19" s="94"/>
      <c r="D19" s="96" t="s">
        <v>128</v>
      </c>
      <c r="E19" s="97"/>
      <c r="F19" s="98"/>
    </row>
    <row r="20" spans="2:6" ht="12.75" customHeight="1">
      <c r="B20" s="5"/>
      <c r="C20" s="95"/>
      <c r="D20" s="99" t="s">
        <v>99</v>
      </c>
      <c r="E20" s="100"/>
      <c r="F20" s="52" t="s">
        <v>100</v>
      </c>
    </row>
    <row r="21" spans="2:7" ht="12.75" customHeight="1">
      <c r="B21" s="6"/>
      <c r="C21" s="53" t="s">
        <v>11</v>
      </c>
      <c r="D21" s="67" t="s">
        <v>12</v>
      </c>
      <c r="E21" s="67"/>
      <c r="F21" s="67"/>
      <c r="G21" t="s">
        <v>16</v>
      </c>
    </row>
    <row r="22" spans="2:7" ht="12.75" customHeight="1">
      <c r="B22" s="13"/>
      <c r="C22" s="101" t="s">
        <v>3</v>
      </c>
      <c r="D22" s="101" t="s">
        <v>109</v>
      </c>
      <c r="E22" s="101" t="s">
        <v>98</v>
      </c>
      <c r="F22" s="101"/>
      <c r="G22" s="80" t="s">
        <v>124</v>
      </c>
    </row>
    <row r="23" spans="2:7" ht="5.25" customHeight="1">
      <c r="B23" s="14"/>
      <c r="C23" s="101"/>
      <c r="D23" s="101"/>
      <c r="E23" s="101"/>
      <c r="F23" s="101"/>
      <c r="G23" s="80"/>
    </row>
    <row r="24" spans="2:7" ht="18.75" customHeight="1">
      <c r="B24" s="15"/>
      <c r="C24" s="68" t="str">
        <f>C6</f>
        <v>ФИО Иванов Леонид Викторович (ИП) 071-058-052397</v>
      </c>
      <c r="D24" s="68" t="str">
        <f>D6</f>
        <v>Адрес 311568, Ростов-на-Дону, ул Такая то, д 777, кв. 555</v>
      </c>
      <c r="E24" s="68"/>
      <c r="F24" s="68"/>
      <c r="G24" s="80"/>
    </row>
    <row r="25" spans="2:7" ht="12.75" customHeight="1">
      <c r="B25" s="15"/>
      <c r="C25" s="68"/>
      <c r="D25" s="68"/>
      <c r="E25" s="68"/>
      <c r="F25" s="68"/>
      <c r="G25" s="80"/>
    </row>
    <row r="26" spans="2:7" ht="12.75" customHeight="1">
      <c r="B26" s="15"/>
      <c r="C26" s="68"/>
      <c r="D26" s="68"/>
      <c r="E26" s="68"/>
      <c r="F26" s="68"/>
      <c r="G26" s="80"/>
    </row>
    <row r="27" spans="2:7" ht="12.75" customHeight="1">
      <c r="B27" s="3"/>
      <c r="C27" s="57" t="str">
        <f>C9</f>
        <v>ИНН 616501234567</v>
      </c>
      <c r="D27" s="68" t="str">
        <f>D9</f>
        <v>Сумма 26545,00</v>
      </c>
      <c r="E27" s="68"/>
      <c r="F27" s="68"/>
      <c r="G27" s="80" t="s">
        <v>125</v>
      </c>
    </row>
    <row r="28" spans="2:7" ht="12.75" customHeight="1">
      <c r="B28" s="3"/>
      <c r="C28" s="81" t="str">
        <f>C10</f>
        <v>Банк получателя Отделение Ростов-
на-Дону г. Ростов-на-Дону</v>
      </c>
      <c r="D28" s="68" t="str">
        <f>D10</f>
        <v>БИК 046015001</v>
      </c>
      <c r="E28" s="68"/>
      <c r="F28" s="68"/>
      <c r="G28" s="80"/>
    </row>
    <row r="29" spans="2:7" ht="12.75" customHeight="1">
      <c r="B29" s="3"/>
      <c r="C29" s="82"/>
      <c r="D29" s="84" t="str">
        <f>D11</f>
        <v>Сч. № 00000000000000000000</v>
      </c>
      <c r="E29" s="85"/>
      <c r="F29" s="86"/>
      <c r="G29" s="80"/>
    </row>
    <row r="30" spans="2:7" ht="12.75" customHeight="1">
      <c r="B30" s="3"/>
      <c r="C30" s="82"/>
      <c r="D30" s="87"/>
      <c r="E30" s="88"/>
      <c r="F30" s="89"/>
      <c r="G30" s="80"/>
    </row>
    <row r="31" spans="2:7" ht="12.75" customHeight="1">
      <c r="B31" s="3"/>
      <c r="C31" s="83"/>
      <c r="D31" s="90"/>
      <c r="E31" s="91"/>
      <c r="F31" s="92"/>
      <c r="G31" s="80"/>
    </row>
    <row r="32" spans="2:7" ht="12.75" customHeight="1">
      <c r="B32" s="3"/>
      <c r="C32" s="68" t="str">
        <f>C14</f>
        <v>Получатель УФК по Ростовской области
(ИФНС России по Октябрьскому р-ну
г.Ростова-на-Дону)</v>
      </c>
      <c r="D32" s="69" t="str">
        <f>D14</f>
        <v>Сч.№ 40101810400000010002</v>
      </c>
      <c r="E32" s="70"/>
      <c r="F32" s="71"/>
      <c r="G32" s="26"/>
    </row>
    <row r="33" spans="2:7" ht="12.75" customHeight="1">
      <c r="B33" s="3"/>
      <c r="C33" s="68"/>
      <c r="D33" s="72"/>
      <c r="E33" s="73"/>
      <c r="F33" s="74"/>
      <c r="G33" s="26"/>
    </row>
    <row r="34" spans="2:7" ht="17.25" customHeight="1">
      <c r="B34" s="3"/>
      <c r="C34" s="68"/>
      <c r="D34" s="75" t="str">
        <f>D16</f>
        <v>ИНН 6152001105</v>
      </c>
      <c r="E34" s="76"/>
      <c r="F34" s="77"/>
      <c r="G34" s="26"/>
    </row>
    <row r="35" spans="2:6" ht="16.5" customHeight="1">
      <c r="B35" s="4" t="s">
        <v>2</v>
      </c>
      <c r="C35" s="68"/>
      <c r="D35" s="75" t="str">
        <f>D17</f>
        <v>КПП 616501001</v>
      </c>
      <c r="E35" s="76"/>
      <c r="F35" s="77"/>
    </row>
    <row r="36" spans="2:6" ht="12.75" customHeight="1">
      <c r="B36" s="3"/>
      <c r="C36" s="57" t="str">
        <f>C18</f>
        <v>КБК 18210202140061110160</v>
      </c>
      <c r="D36" s="68" t="str">
        <f>D18</f>
        <v>ОКТМО 60701000</v>
      </c>
      <c r="E36" s="68"/>
      <c r="F36" s="68"/>
    </row>
    <row r="37" spans="2:6" ht="12.75" customHeight="1">
      <c r="B37" s="4" t="s">
        <v>0</v>
      </c>
      <c r="C37" s="94"/>
      <c r="D37" s="99" t="str">
        <f>D19</f>
        <v>(107) 25.12.2018</v>
      </c>
      <c r="E37" s="125"/>
      <c r="F37" s="100"/>
    </row>
    <row r="38" spans="2:6" ht="12.75" customHeight="1">
      <c r="B38" s="1"/>
      <c r="C38" s="95"/>
      <c r="D38" s="99" t="str">
        <f>D20</f>
        <v>(106) ТП</v>
      </c>
      <c r="E38" s="100"/>
      <c r="F38" s="52" t="s">
        <v>100</v>
      </c>
    </row>
    <row r="39" spans="2:6" ht="12.75" customHeight="1">
      <c r="B39" s="2"/>
      <c r="C39" s="53" t="s">
        <v>11</v>
      </c>
      <c r="D39" s="67" t="s">
        <v>12</v>
      </c>
      <c r="E39" s="67"/>
      <c r="F39" s="67"/>
    </row>
    <row r="41" spans="2:6" s="7" customFormat="1" ht="15">
      <c r="B41" s="20" t="s">
        <v>118</v>
      </c>
      <c r="C41" s="8"/>
      <c r="D41" s="8"/>
      <c r="E41" s="8"/>
      <c r="F41" s="9"/>
    </row>
    <row r="42" spans="2:7" ht="12.75" customHeight="1">
      <c r="B42" s="13"/>
      <c r="C42" s="101" t="s">
        <v>3</v>
      </c>
      <c r="D42" s="101" t="s">
        <v>109</v>
      </c>
      <c r="E42" s="101" t="s">
        <v>98</v>
      </c>
      <c r="F42" s="101"/>
      <c r="G42" s="124"/>
    </row>
    <row r="43" spans="2:7" ht="5.25" customHeight="1">
      <c r="B43" s="5"/>
      <c r="C43" s="101"/>
      <c r="D43" s="101"/>
      <c r="E43" s="101"/>
      <c r="F43" s="101"/>
      <c r="G43" s="124"/>
    </row>
    <row r="44" spans="2:6" ht="18.75" customHeight="1">
      <c r="B44" s="14" t="s">
        <v>1</v>
      </c>
      <c r="C44" s="93" t="str">
        <f>C6</f>
        <v>ФИО Иванов Леонид Викторович (ИП) 071-058-052397</v>
      </c>
      <c r="D44" s="93" t="str">
        <f>D6</f>
        <v>Адрес 311568, Ростов-на-Дону, ул Такая то, д 777, кв. 555</v>
      </c>
      <c r="E44" s="93"/>
      <c r="F44" s="93"/>
    </row>
    <row r="45" spans="2:6" ht="12.75" customHeight="1">
      <c r="B45" s="15"/>
      <c r="C45" s="93"/>
      <c r="D45" s="93"/>
      <c r="E45" s="93"/>
      <c r="F45" s="93"/>
    </row>
    <row r="46" spans="2:6" ht="12.75" customHeight="1">
      <c r="B46" s="15"/>
      <c r="C46" s="93"/>
      <c r="D46" s="93"/>
      <c r="E46" s="93"/>
      <c r="F46" s="93"/>
    </row>
    <row r="47" spans="2:6" ht="12.75" customHeight="1">
      <c r="B47" s="15"/>
      <c r="C47" s="54" t="str">
        <f>C9</f>
        <v>ИНН 616501234567</v>
      </c>
      <c r="D47" s="102" t="s">
        <v>110</v>
      </c>
      <c r="E47" s="102"/>
      <c r="F47" s="102"/>
    </row>
    <row r="48" spans="2:7" ht="12.75" customHeight="1">
      <c r="B48" s="15"/>
      <c r="C48" s="103" t="str">
        <f>C10</f>
        <v>Банк получателя Отделение Ростов-
на-Дону г. Ростов-на-Дону</v>
      </c>
      <c r="D48" s="106" t="str">
        <f>D10</f>
        <v>БИК 046015001</v>
      </c>
      <c r="E48" s="107"/>
      <c r="F48" s="107"/>
      <c r="G48" s="108"/>
    </row>
    <row r="49" spans="2:7" ht="12.75" customHeight="1">
      <c r="B49" s="15"/>
      <c r="C49" s="104"/>
      <c r="D49" s="109" t="str">
        <f>D11</f>
        <v>Сч. № 00000000000000000000</v>
      </c>
      <c r="E49" s="110"/>
      <c r="F49" s="111"/>
      <c r="G49" s="108"/>
    </row>
    <row r="50" spans="2:7" ht="12.75" customHeight="1">
      <c r="B50" s="31" t="s">
        <v>49</v>
      </c>
      <c r="C50" s="104"/>
      <c r="D50" s="112"/>
      <c r="E50" s="113"/>
      <c r="F50" s="114"/>
      <c r="G50" s="108"/>
    </row>
    <row r="51" spans="2:7" ht="12.75" customHeight="1">
      <c r="B51" s="15"/>
      <c r="C51" s="105"/>
      <c r="D51" s="115"/>
      <c r="E51" s="116"/>
      <c r="F51" s="117"/>
      <c r="G51" s="108"/>
    </row>
    <row r="52" spans="2:7" ht="12.75" customHeight="1">
      <c r="B52" s="15"/>
      <c r="C52" s="93" t="str">
        <f>C14</f>
        <v>Получатель УФК по Ростовской области
(ИФНС России по Октябрьскому р-ну
г.Ростова-на-Дону)</v>
      </c>
      <c r="D52" s="118" t="str">
        <f>D14</f>
        <v>Сч.№ 40101810400000010002</v>
      </c>
      <c r="E52" s="119"/>
      <c r="F52" s="120"/>
      <c r="G52" s="108"/>
    </row>
    <row r="53" spans="2:7" ht="12.75" customHeight="1">
      <c r="B53" s="15"/>
      <c r="C53" s="93"/>
      <c r="D53" s="121"/>
      <c r="E53" s="122"/>
      <c r="F53" s="123"/>
      <c r="G53" s="108"/>
    </row>
    <row r="54" spans="2:7" ht="12.75" customHeight="1">
      <c r="B54" s="15"/>
      <c r="C54" s="93"/>
      <c r="D54" s="96" t="str">
        <f>D16</f>
        <v>ИНН 6152001105</v>
      </c>
      <c r="E54" s="97"/>
      <c r="F54" s="98"/>
      <c r="G54" s="108"/>
    </row>
    <row r="55" spans="2:7" ht="21" customHeight="1">
      <c r="B55" s="15"/>
      <c r="C55" s="93"/>
      <c r="D55" s="96" t="str">
        <f>D17</f>
        <v>КПП 616501001</v>
      </c>
      <c r="E55" s="97"/>
      <c r="F55" s="98"/>
      <c r="G55" s="108"/>
    </row>
    <row r="56" spans="2:6" ht="12.75" customHeight="1">
      <c r="B56" s="15"/>
      <c r="C56" s="54" t="s">
        <v>113</v>
      </c>
      <c r="D56" s="93" t="str">
        <f>D18</f>
        <v>ОКТМО 60701000</v>
      </c>
      <c r="E56" s="93"/>
      <c r="F56" s="93"/>
    </row>
    <row r="57" spans="2:6" ht="12.75" customHeight="1">
      <c r="B57" s="14" t="s">
        <v>0</v>
      </c>
      <c r="C57" s="94"/>
      <c r="D57" s="96" t="s">
        <v>128</v>
      </c>
      <c r="E57" s="97"/>
      <c r="F57" s="98"/>
    </row>
    <row r="58" spans="2:6" ht="12.75" customHeight="1">
      <c r="B58" s="5"/>
      <c r="C58" s="95"/>
      <c r="D58" s="99" t="str">
        <f>D20</f>
        <v>(106) ТП</v>
      </c>
      <c r="E58" s="100"/>
      <c r="F58" s="52" t="s">
        <v>100</v>
      </c>
    </row>
    <row r="59" spans="2:6" ht="12.75" customHeight="1">
      <c r="B59" s="6"/>
      <c r="C59" s="53" t="s">
        <v>11</v>
      </c>
      <c r="D59" s="67" t="s">
        <v>12</v>
      </c>
      <c r="E59" s="67"/>
      <c r="F59" s="67"/>
    </row>
    <row r="60" spans="2:7" ht="12.75" customHeight="1">
      <c r="B60" s="13"/>
      <c r="C60" s="101" t="s">
        <v>3</v>
      </c>
      <c r="D60" s="101" t="s">
        <v>109</v>
      </c>
      <c r="E60" s="101" t="s">
        <v>98</v>
      </c>
      <c r="F60" s="101"/>
      <c r="G60" s="80"/>
    </row>
    <row r="61" spans="2:7" ht="5.25" customHeight="1">
      <c r="B61" s="14"/>
      <c r="C61" s="101"/>
      <c r="D61" s="101"/>
      <c r="E61" s="101"/>
      <c r="F61" s="101"/>
      <c r="G61" s="80"/>
    </row>
    <row r="62" spans="2:7" ht="18.75" customHeight="1">
      <c r="B62" s="15"/>
      <c r="C62" s="68" t="str">
        <f>C44</f>
        <v>ФИО Иванов Леонид Викторович (ИП) 071-058-052397</v>
      </c>
      <c r="D62" s="68" t="str">
        <f>D44</f>
        <v>Адрес 311568, Ростов-на-Дону, ул Такая то, д 777, кв. 555</v>
      </c>
      <c r="E62" s="68"/>
      <c r="F62" s="68"/>
      <c r="G62" s="80"/>
    </row>
    <row r="63" spans="2:7" ht="12.75" customHeight="1">
      <c r="B63" s="15"/>
      <c r="C63" s="68"/>
      <c r="D63" s="68"/>
      <c r="E63" s="68"/>
      <c r="F63" s="68"/>
      <c r="G63" s="80"/>
    </row>
    <row r="64" spans="2:7" ht="12.75" customHeight="1">
      <c r="B64" s="15"/>
      <c r="C64" s="68"/>
      <c r="D64" s="68"/>
      <c r="E64" s="68"/>
      <c r="F64" s="68"/>
      <c r="G64" s="80"/>
    </row>
    <row r="65" spans="2:7" ht="12.75" customHeight="1">
      <c r="B65" s="3"/>
      <c r="C65" s="57" t="str">
        <f>C47</f>
        <v>ИНН 616501234567</v>
      </c>
      <c r="D65" s="68" t="str">
        <f>D47</f>
        <v>Сумма 1000,00</v>
      </c>
      <c r="E65" s="68"/>
      <c r="F65" s="68"/>
      <c r="G65" s="80"/>
    </row>
    <row r="66" spans="2:7" ht="12.75" customHeight="1">
      <c r="B66" s="3"/>
      <c r="C66" s="81" t="str">
        <f>C48</f>
        <v>Банк получателя Отделение Ростов-
на-Дону г. Ростов-на-Дону</v>
      </c>
      <c r="D66" s="68" t="str">
        <f>D48</f>
        <v>БИК 046015001</v>
      </c>
      <c r="E66" s="68"/>
      <c r="F66" s="68"/>
      <c r="G66" s="80"/>
    </row>
    <row r="67" spans="2:7" ht="12.75" customHeight="1">
      <c r="B67" s="3"/>
      <c r="C67" s="82"/>
      <c r="D67" s="84" t="str">
        <f>D49</f>
        <v>Сч. № 00000000000000000000</v>
      </c>
      <c r="E67" s="85"/>
      <c r="F67" s="86"/>
      <c r="G67" s="80"/>
    </row>
    <row r="68" spans="2:7" ht="12.75" customHeight="1">
      <c r="B68" s="3"/>
      <c r="C68" s="82"/>
      <c r="D68" s="87"/>
      <c r="E68" s="88"/>
      <c r="F68" s="89"/>
      <c r="G68" s="80"/>
    </row>
    <row r="69" spans="2:7" ht="12.75" customHeight="1">
      <c r="B69" s="3"/>
      <c r="C69" s="83"/>
      <c r="D69" s="90"/>
      <c r="E69" s="91"/>
      <c r="F69" s="92"/>
      <c r="G69" s="80"/>
    </row>
    <row r="70" spans="2:7" ht="12.75" customHeight="1">
      <c r="B70" s="3"/>
      <c r="C70" s="68" t="str">
        <f>C52</f>
        <v>Получатель УФК по Ростовской области
(ИФНС России по Октябрьскому р-ну
г.Ростова-на-Дону)</v>
      </c>
      <c r="D70" s="69" t="str">
        <f>D52</f>
        <v>Сч.№ 40101810400000010002</v>
      </c>
      <c r="E70" s="70"/>
      <c r="F70" s="71"/>
      <c r="G70" s="26"/>
    </row>
    <row r="71" spans="2:7" ht="12.75" customHeight="1">
      <c r="B71" s="3"/>
      <c r="C71" s="68"/>
      <c r="D71" s="72"/>
      <c r="E71" s="73"/>
      <c r="F71" s="74"/>
      <c r="G71" s="26"/>
    </row>
    <row r="72" spans="2:7" ht="17.25" customHeight="1">
      <c r="B72" s="3"/>
      <c r="C72" s="68"/>
      <c r="D72" s="75" t="str">
        <f>D54</f>
        <v>ИНН 6152001105</v>
      </c>
      <c r="E72" s="76"/>
      <c r="F72" s="77"/>
      <c r="G72" s="26"/>
    </row>
    <row r="73" spans="2:6" ht="16.5" customHeight="1">
      <c r="B73" s="4" t="s">
        <v>2</v>
      </c>
      <c r="C73" s="68"/>
      <c r="D73" s="75" t="str">
        <f>D55</f>
        <v>КПП 616501001</v>
      </c>
      <c r="E73" s="76"/>
      <c r="F73" s="77"/>
    </row>
    <row r="74" spans="2:6" ht="12.75" customHeight="1">
      <c r="B74" s="3"/>
      <c r="C74" s="57" t="str">
        <f>C56</f>
        <v>КБК 18210202140061110160</v>
      </c>
      <c r="D74" s="68" t="str">
        <f>D56</f>
        <v>ОКТМО 60701000</v>
      </c>
      <c r="E74" s="68"/>
      <c r="F74" s="68"/>
    </row>
    <row r="75" spans="2:6" ht="12.75" customHeight="1">
      <c r="B75" s="4" t="s">
        <v>0</v>
      </c>
      <c r="C75" s="94"/>
      <c r="D75" s="99" t="str">
        <f>D57</f>
        <v>(107) 25.12.2018</v>
      </c>
      <c r="E75" s="125"/>
      <c r="F75" s="100"/>
    </row>
    <row r="76" spans="2:6" ht="12.75" customHeight="1">
      <c r="B76" s="1"/>
      <c r="C76" s="95"/>
      <c r="D76" s="99" t="str">
        <f>D58</f>
        <v>(106) ТП</v>
      </c>
      <c r="E76" s="100"/>
      <c r="F76" s="52" t="s">
        <v>100</v>
      </c>
    </row>
    <row r="77" spans="2:6" ht="12.75" customHeight="1">
      <c r="B77" s="2"/>
      <c r="C77" s="53" t="s">
        <v>11</v>
      </c>
      <c r="D77" s="67" t="s">
        <v>12</v>
      </c>
      <c r="E77" s="67"/>
      <c r="F77" s="67"/>
    </row>
    <row r="79" spans="2:6" s="7" customFormat="1" ht="15">
      <c r="B79" s="20" t="s">
        <v>131</v>
      </c>
      <c r="C79" s="8"/>
      <c r="D79" s="8"/>
      <c r="E79" s="8"/>
      <c r="F79" s="9"/>
    </row>
    <row r="80" spans="2:7" ht="12.75" customHeight="1">
      <c r="B80" s="13"/>
      <c r="C80" s="101" t="s">
        <v>3</v>
      </c>
      <c r="D80" s="101" t="s">
        <v>109</v>
      </c>
      <c r="E80" s="101" t="s">
        <v>98</v>
      </c>
      <c r="F80" s="101"/>
      <c r="G80" s="124"/>
    </row>
    <row r="81" spans="2:7" ht="5.25" customHeight="1">
      <c r="B81" s="5"/>
      <c r="C81" s="101"/>
      <c r="D81" s="101"/>
      <c r="E81" s="101"/>
      <c r="F81" s="101"/>
      <c r="G81" s="124"/>
    </row>
    <row r="82" spans="2:6" ht="18.75" customHeight="1">
      <c r="B82" s="14" t="s">
        <v>1</v>
      </c>
      <c r="C82" s="93" t="str">
        <f>C44</f>
        <v>ФИО Иванов Леонид Викторович (ИП) 071-058-052397</v>
      </c>
      <c r="D82" s="93" t="str">
        <f>D44</f>
        <v>Адрес 311568, Ростов-на-Дону, ул Такая то, д 777, кв. 555</v>
      </c>
      <c r="E82" s="93"/>
      <c r="F82" s="93"/>
    </row>
    <row r="83" spans="2:6" ht="12.75" customHeight="1">
      <c r="B83" s="15"/>
      <c r="C83" s="93"/>
      <c r="D83" s="93"/>
      <c r="E83" s="93"/>
      <c r="F83" s="93"/>
    </row>
    <row r="84" spans="2:6" ht="12.75" customHeight="1">
      <c r="B84" s="15"/>
      <c r="C84" s="93"/>
      <c r="D84" s="93"/>
      <c r="E84" s="93"/>
      <c r="F84" s="93"/>
    </row>
    <row r="85" spans="2:6" ht="12.75" customHeight="1">
      <c r="B85" s="15"/>
      <c r="C85" s="54" t="str">
        <f>C47</f>
        <v>ИНН 616501234567</v>
      </c>
      <c r="D85" s="102" t="s">
        <v>127</v>
      </c>
      <c r="E85" s="102"/>
      <c r="F85" s="102"/>
    </row>
    <row r="86" spans="2:7" ht="12.75" customHeight="1">
      <c r="B86" s="15"/>
      <c r="C86" s="103" t="str">
        <f>C48</f>
        <v>Банк получателя Отделение Ростов-
на-Дону г. Ростов-на-Дону</v>
      </c>
      <c r="D86" s="106" t="str">
        <f>D48</f>
        <v>БИК 046015001</v>
      </c>
      <c r="E86" s="107"/>
      <c r="F86" s="107"/>
      <c r="G86" s="108"/>
    </row>
    <row r="87" spans="2:7" ht="12.75" customHeight="1">
      <c r="B87" s="15"/>
      <c r="C87" s="104"/>
      <c r="D87" s="109" t="str">
        <f>D49</f>
        <v>Сч. № 00000000000000000000</v>
      </c>
      <c r="E87" s="110"/>
      <c r="F87" s="111"/>
      <c r="G87" s="108"/>
    </row>
    <row r="88" spans="2:7" ht="12.75" customHeight="1">
      <c r="B88" s="31" t="s">
        <v>49</v>
      </c>
      <c r="C88" s="104"/>
      <c r="D88" s="112"/>
      <c r="E88" s="113"/>
      <c r="F88" s="114"/>
      <c r="G88" s="108"/>
    </row>
    <row r="89" spans="2:7" ht="12.75" customHeight="1">
      <c r="B89" s="15"/>
      <c r="C89" s="105"/>
      <c r="D89" s="115"/>
      <c r="E89" s="116"/>
      <c r="F89" s="117"/>
      <c r="G89" s="108"/>
    </row>
    <row r="90" spans="2:7" ht="12.75" customHeight="1">
      <c r="B90" s="15"/>
      <c r="C90" s="93" t="str">
        <f>C52</f>
        <v>Получатель УФК по Ростовской области
(ИФНС России по Октябрьскому р-ну
г.Ростова-на-Дону)</v>
      </c>
      <c r="D90" s="118" t="str">
        <f>D52</f>
        <v>Сч.№ 40101810400000010002</v>
      </c>
      <c r="E90" s="119"/>
      <c r="F90" s="120"/>
      <c r="G90" s="108"/>
    </row>
    <row r="91" spans="2:7" ht="12.75" customHeight="1">
      <c r="B91" s="15"/>
      <c r="C91" s="93"/>
      <c r="D91" s="121"/>
      <c r="E91" s="122"/>
      <c r="F91" s="123"/>
      <c r="G91" s="108"/>
    </row>
    <row r="92" spans="2:7" ht="12.75" customHeight="1">
      <c r="B92" s="15"/>
      <c r="C92" s="93"/>
      <c r="D92" s="96" t="str">
        <f>D54</f>
        <v>ИНН 6152001105</v>
      </c>
      <c r="E92" s="97"/>
      <c r="F92" s="98"/>
      <c r="G92" s="108"/>
    </row>
    <row r="93" spans="2:7" ht="21" customHeight="1">
      <c r="B93" s="15"/>
      <c r="C93" s="93"/>
      <c r="D93" s="96" t="str">
        <f>D55</f>
        <v>КПП 616501001</v>
      </c>
      <c r="E93" s="97"/>
      <c r="F93" s="98"/>
      <c r="G93" s="108"/>
    </row>
    <row r="94" spans="2:6" ht="12.75" customHeight="1">
      <c r="B94" s="15"/>
      <c r="C94" s="54" t="s">
        <v>114</v>
      </c>
      <c r="D94" s="93" t="str">
        <f>D56</f>
        <v>ОКТМО 60701000</v>
      </c>
      <c r="E94" s="93"/>
      <c r="F94" s="93"/>
    </row>
    <row r="95" spans="2:6" ht="12.75" customHeight="1">
      <c r="B95" s="14" t="s">
        <v>0</v>
      </c>
      <c r="C95" s="94"/>
      <c r="D95" s="96" t="s">
        <v>128</v>
      </c>
      <c r="E95" s="97"/>
      <c r="F95" s="98"/>
    </row>
    <row r="96" spans="2:6" ht="12.75" customHeight="1">
      <c r="B96" s="5"/>
      <c r="C96" s="95"/>
      <c r="D96" s="99" t="str">
        <f>D58</f>
        <v>(106) ТП</v>
      </c>
      <c r="E96" s="100"/>
      <c r="F96" s="52" t="s">
        <v>100</v>
      </c>
    </row>
    <row r="97" spans="2:6" ht="12.75" customHeight="1">
      <c r="B97" s="6"/>
      <c r="C97" s="53" t="s">
        <v>11</v>
      </c>
      <c r="D97" s="67" t="s">
        <v>12</v>
      </c>
      <c r="E97" s="67"/>
      <c r="F97" s="67"/>
    </row>
    <row r="98" spans="2:7" ht="12.75" customHeight="1">
      <c r="B98" s="13"/>
      <c r="C98" s="101" t="s">
        <v>3</v>
      </c>
      <c r="D98" s="101" t="s">
        <v>109</v>
      </c>
      <c r="E98" s="101" t="s">
        <v>98</v>
      </c>
      <c r="F98" s="101"/>
      <c r="G98" s="80"/>
    </row>
    <row r="99" spans="2:7" ht="5.25" customHeight="1">
      <c r="B99" s="14"/>
      <c r="C99" s="101"/>
      <c r="D99" s="101"/>
      <c r="E99" s="101"/>
      <c r="F99" s="101"/>
      <c r="G99" s="80"/>
    </row>
    <row r="100" spans="2:7" ht="18.75" customHeight="1">
      <c r="B100" s="15"/>
      <c r="C100" s="68" t="str">
        <f>C82</f>
        <v>ФИО Иванов Леонид Викторович (ИП) 071-058-052397</v>
      </c>
      <c r="D100" s="68" t="str">
        <f>D82</f>
        <v>Адрес 311568, Ростов-на-Дону, ул Такая то, д 777, кв. 555</v>
      </c>
      <c r="E100" s="68"/>
      <c r="F100" s="68"/>
      <c r="G100" s="80"/>
    </row>
    <row r="101" spans="2:7" ht="12.75" customHeight="1">
      <c r="B101" s="15"/>
      <c r="C101" s="68"/>
      <c r="D101" s="68"/>
      <c r="E101" s="68"/>
      <c r="F101" s="68"/>
      <c r="G101" s="80"/>
    </row>
    <row r="102" spans="2:7" ht="12.75" customHeight="1">
      <c r="B102" s="15"/>
      <c r="C102" s="68"/>
      <c r="D102" s="68"/>
      <c r="E102" s="68"/>
      <c r="F102" s="68"/>
      <c r="G102" s="80"/>
    </row>
    <row r="103" spans="2:7" ht="12.75" customHeight="1">
      <c r="B103" s="3"/>
      <c r="C103" s="57" t="str">
        <f>C85</f>
        <v>ИНН 616501234567</v>
      </c>
      <c r="D103" s="68" t="str">
        <f>D85</f>
        <v>Сумма 5840,00</v>
      </c>
      <c r="E103" s="68"/>
      <c r="F103" s="68"/>
      <c r="G103" s="80"/>
    </row>
    <row r="104" spans="2:7" ht="12.75" customHeight="1">
      <c r="B104" s="3"/>
      <c r="C104" s="81" t="str">
        <f>C86</f>
        <v>Банк получателя Отделение Ростов-
на-Дону г. Ростов-на-Дону</v>
      </c>
      <c r="D104" s="68" t="str">
        <f>D86</f>
        <v>БИК 046015001</v>
      </c>
      <c r="E104" s="68"/>
      <c r="F104" s="68"/>
      <c r="G104" s="80"/>
    </row>
    <row r="105" spans="2:7" ht="12.75" customHeight="1">
      <c r="B105" s="3"/>
      <c r="C105" s="82"/>
      <c r="D105" s="84" t="str">
        <f>D87</f>
        <v>Сч. № 00000000000000000000</v>
      </c>
      <c r="E105" s="85"/>
      <c r="F105" s="86"/>
      <c r="G105" s="80"/>
    </row>
    <row r="106" spans="2:7" ht="12.75" customHeight="1">
      <c r="B106" s="3"/>
      <c r="C106" s="82"/>
      <c r="D106" s="87"/>
      <c r="E106" s="88"/>
      <c r="F106" s="89"/>
      <c r="G106" s="80"/>
    </row>
    <row r="107" spans="2:7" ht="12.75" customHeight="1">
      <c r="B107" s="3"/>
      <c r="C107" s="83"/>
      <c r="D107" s="90"/>
      <c r="E107" s="91"/>
      <c r="F107" s="92"/>
      <c r="G107" s="80"/>
    </row>
    <row r="108" spans="2:7" ht="12.75" customHeight="1">
      <c r="B108" s="3"/>
      <c r="C108" s="68" t="str">
        <f>C90</f>
        <v>Получатель УФК по Ростовской области
(ИФНС России по Октябрьскому р-ну
г.Ростова-на-Дону)</v>
      </c>
      <c r="D108" s="69" t="str">
        <f>D90</f>
        <v>Сч.№ 40101810400000010002</v>
      </c>
      <c r="E108" s="70"/>
      <c r="F108" s="71"/>
      <c r="G108" s="26"/>
    </row>
    <row r="109" spans="2:7" ht="12.75" customHeight="1">
      <c r="B109" s="3"/>
      <c r="C109" s="68"/>
      <c r="D109" s="72"/>
      <c r="E109" s="73"/>
      <c r="F109" s="74"/>
      <c r="G109" s="26"/>
    </row>
    <row r="110" spans="2:7" ht="17.25" customHeight="1">
      <c r="B110" s="3"/>
      <c r="C110" s="68"/>
      <c r="D110" s="75" t="str">
        <f>D92</f>
        <v>ИНН 6152001105</v>
      </c>
      <c r="E110" s="76"/>
      <c r="F110" s="77"/>
      <c r="G110" s="26"/>
    </row>
    <row r="111" spans="2:6" ht="16.5" customHeight="1">
      <c r="B111" s="4" t="s">
        <v>2</v>
      </c>
      <c r="C111" s="68"/>
      <c r="D111" s="75" t="str">
        <f>D93</f>
        <v>КПП 616501001</v>
      </c>
      <c r="E111" s="76"/>
      <c r="F111" s="77"/>
    </row>
    <row r="112" spans="2:6" ht="12.75" customHeight="1">
      <c r="B112" s="3"/>
      <c r="C112" s="57" t="str">
        <f>C94</f>
        <v>КБК 18210202103081013160</v>
      </c>
      <c r="D112" s="68" t="str">
        <f>D94</f>
        <v>ОКТМО 60701000</v>
      </c>
      <c r="E112" s="68"/>
      <c r="F112" s="68"/>
    </row>
    <row r="113" spans="2:6" ht="12.75" customHeight="1">
      <c r="B113" s="4" t="s">
        <v>0</v>
      </c>
      <c r="C113" s="78"/>
      <c r="D113" s="75" t="str">
        <f>D95</f>
        <v>(107) 25.12.2018</v>
      </c>
      <c r="E113" s="76"/>
      <c r="F113" s="77"/>
    </row>
    <row r="114" spans="2:6" ht="12.75" customHeight="1">
      <c r="B114" s="1"/>
      <c r="C114" s="79"/>
      <c r="D114" s="75" t="str">
        <f>D96</f>
        <v>(106) ТП</v>
      </c>
      <c r="E114" s="77"/>
      <c r="F114" s="58" t="s">
        <v>100</v>
      </c>
    </row>
    <row r="115" spans="2:6" ht="12.75" customHeight="1">
      <c r="B115" s="2"/>
      <c r="C115" s="53" t="s">
        <v>11</v>
      </c>
      <c r="D115" s="67" t="s">
        <v>12</v>
      </c>
      <c r="E115" s="67"/>
      <c r="F115" s="67"/>
    </row>
  </sheetData>
  <sheetProtection/>
  <mergeCells count="123">
    <mergeCell ref="C4:C5"/>
    <mergeCell ref="D4:D5"/>
    <mergeCell ref="E4:F5"/>
    <mergeCell ref="G4:G5"/>
    <mergeCell ref="C6:C8"/>
    <mergeCell ref="D6:F8"/>
    <mergeCell ref="D9:F9"/>
    <mergeCell ref="C10:C13"/>
    <mergeCell ref="D10:F10"/>
    <mergeCell ref="G10:G13"/>
    <mergeCell ref="D11:F13"/>
    <mergeCell ref="C14:C17"/>
    <mergeCell ref="D14:F15"/>
    <mergeCell ref="G14:G17"/>
    <mergeCell ref="D16:F16"/>
    <mergeCell ref="D17:F17"/>
    <mergeCell ref="D18:F18"/>
    <mergeCell ref="C19:C20"/>
    <mergeCell ref="D19:F19"/>
    <mergeCell ref="D20:E20"/>
    <mergeCell ref="D21:F21"/>
    <mergeCell ref="C22:C23"/>
    <mergeCell ref="D22:D23"/>
    <mergeCell ref="E22:F23"/>
    <mergeCell ref="G22:G26"/>
    <mergeCell ref="C24:C26"/>
    <mergeCell ref="D24:F26"/>
    <mergeCell ref="D27:F27"/>
    <mergeCell ref="G27:G31"/>
    <mergeCell ref="C28:C31"/>
    <mergeCell ref="D28:F28"/>
    <mergeCell ref="D29:F31"/>
    <mergeCell ref="C32:C35"/>
    <mergeCell ref="D32:F33"/>
    <mergeCell ref="D34:F34"/>
    <mergeCell ref="D35:F35"/>
    <mergeCell ref="D36:F36"/>
    <mergeCell ref="C37:C38"/>
    <mergeCell ref="D37:F37"/>
    <mergeCell ref="D38:E38"/>
    <mergeCell ref="D39:F39"/>
    <mergeCell ref="C42:C43"/>
    <mergeCell ref="D42:D43"/>
    <mergeCell ref="E42:F43"/>
    <mergeCell ref="G42:G43"/>
    <mergeCell ref="C44:C46"/>
    <mergeCell ref="D44:F46"/>
    <mergeCell ref="D47:F47"/>
    <mergeCell ref="C48:C51"/>
    <mergeCell ref="D48:F48"/>
    <mergeCell ref="G48:G51"/>
    <mergeCell ref="D49:F51"/>
    <mergeCell ref="C52:C55"/>
    <mergeCell ref="D52:F53"/>
    <mergeCell ref="G52:G55"/>
    <mergeCell ref="D54:F54"/>
    <mergeCell ref="D55:F55"/>
    <mergeCell ref="D56:F56"/>
    <mergeCell ref="C57:C58"/>
    <mergeCell ref="D57:F57"/>
    <mergeCell ref="D58:E58"/>
    <mergeCell ref="D59:F59"/>
    <mergeCell ref="C60:C61"/>
    <mergeCell ref="D60:D61"/>
    <mergeCell ref="E60:F61"/>
    <mergeCell ref="G60:G64"/>
    <mergeCell ref="C62:C64"/>
    <mergeCell ref="D62:F64"/>
    <mergeCell ref="D65:F65"/>
    <mergeCell ref="G65:G69"/>
    <mergeCell ref="C66:C69"/>
    <mergeCell ref="D66:F66"/>
    <mergeCell ref="D67:F69"/>
    <mergeCell ref="C70:C73"/>
    <mergeCell ref="D70:F71"/>
    <mergeCell ref="D72:F72"/>
    <mergeCell ref="D73:F73"/>
    <mergeCell ref="D74:F74"/>
    <mergeCell ref="C75:C76"/>
    <mergeCell ref="D75:F75"/>
    <mergeCell ref="D76:E76"/>
    <mergeCell ref="D77:F77"/>
    <mergeCell ref="C80:C81"/>
    <mergeCell ref="D80:D81"/>
    <mergeCell ref="E80:F81"/>
    <mergeCell ref="G80:G81"/>
    <mergeCell ref="C82:C84"/>
    <mergeCell ref="D82:F84"/>
    <mergeCell ref="D85:F85"/>
    <mergeCell ref="C86:C89"/>
    <mergeCell ref="D86:F86"/>
    <mergeCell ref="G86:G89"/>
    <mergeCell ref="D87:F89"/>
    <mergeCell ref="C90:C93"/>
    <mergeCell ref="D90:F91"/>
    <mergeCell ref="G90:G93"/>
    <mergeCell ref="D92:F92"/>
    <mergeCell ref="D93:F93"/>
    <mergeCell ref="D94:F94"/>
    <mergeCell ref="C95:C96"/>
    <mergeCell ref="D95:F95"/>
    <mergeCell ref="D96:E96"/>
    <mergeCell ref="D97:F97"/>
    <mergeCell ref="C98:C99"/>
    <mergeCell ref="D98:D99"/>
    <mergeCell ref="E98:F99"/>
    <mergeCell ref="G98:G102"/>
    <mergeCell ref="C100:C102"/>
    <mergeCell ref="D100:F102"/>
    <mergeCell ref="D103:F103"/>
    <mergeCell ref="G103:G107"/>
    <mergeCell ref="C104:C107"/>
    <mergeCell ref="D104:F104"/>
    <mergeCell ref="D105:F107"/>
    <mergeCell ref="D115:F115"/>
    <mergeCell ref="C108:C111"/>
    <mergeCell ref="D108:F109"/>
    <mergeCell ref="D110:F110"/>
    <mergeCell ref="D111:F111"/>
    <mergeCell ref="D112:F112"/>
    <mergeCell ref="C113:C114"/>
    <mergeCell ref="D113:F113"/>
    <mergeCell ref="D114:E114"/>
  </mergeCells>
  <hyperlinks>
    <hyperlink ref="B12" r:id="rId1" display="ipipip.ru"/>
    <hyperlink ref="B2" r:id="rId2" display="http://ipipip.ru/platej-ip/ - для расчета платежа за неполный год!"/>
    <hyperlink ref="B50" r:id="rId3" display="ipipip.ru"/>
    <hyperlink ref="B88" r:id="rId4" display="ipipip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15"/>
  <sheetViews>
    <sheetView zoomScalePageLayoutView="0" workbookViewId="0" topLeftCell="A1">
      <selection activeCell="D20" sqref="D20:E20"/>
    </sheetView>
  </sheetViews>
  <sheetFormatPr defaultColWidth="9.140625" defaultRowHeight="15"/>
  <cols>
    <col min="1" max="1" width="2.140625" style="0" customWidth="1"/>
    <col min="2" max="2" width="34.421875" style="0" customWidth="1"/>
    <col min="3" max="3" width="22.8515625" style="11" customWidth="1"/>
    <col min="4" max="5" width="9.140625" style="11" customWidth="1"/>
    <col min="6" max="6" width="12.57421875" style="12" customWidth="1"/>
    <col min="7" max="7" width="95.7109375" style="0" customWidth="1"/>
  </cols>
  <sheetData>
    <row r="1" spans="2:6" s="23" customFormat="1" ht="61.5">
      <c r="B1" s="23" t="s">
        <v>20</v>
      </c>
      <c r="C1" s="24"/>
      <c r="D1" s="24"/>
      <c r="E1" s="24"/>
      <c r="F1" s="25"/>
    </row>
    <row r="2" spans="2:6" s="7" customFormat="1" ht="36">
      <c r="B2" s="46" t="s">
        <v>42</v>
      </c>
      <c r="C2" s="22"/>
      <c r="D2" s="8"/>
      <c r="E2" s="8"/>
      <c r="F2" s="9"/>
    </row>
    <row r="3" spans="2:6" s="7" customFormat="1" ht="15">
      <c r="B3" s="20" t="s">
        <v>115</v>
      </c>
      <c r="C3" s="8"/>
      <c r="D3" s="8"/>
      <c r="E3" s="8"/>
      <c r="F3" s="9"/>
    </row>
    <row r="4" spans="2:7" ht="12.75" customHeight="1">
      <c r="B4" s="13"/>
      <c r="C4" s="101" t="s">
        <v>3</v>
      </c>
      <c r="D4" s="101" t="s">
        <v>109</v>
      </c>
      <c r="E4" s="101" t="s">
        <v>98</v>
      </c>
      <c r="F4" s="101"/>
      <c r="G4" s="124" t="s">
        <v>106</v>
      </c>
    </row>
    <row r="5" spans="2:7" ht="5.25" customHeight="1">
      <c r="B5" s="5"/>
      <c r="C5" s="101"/>
      <c r="D5" s="101"/>
      <c r="E5" s="101"/>
      <c r="F5" s="101"/>
      <c r="G5" s="124"/>
    </row>
    <row r="6" spans="2:7" ht="18.75" customHeight="1">
      <c r="B6" s="14" t="s">
        <v>1</v>
      </c>
      <c r="C6" s="93" t="s">
        <v>6</v>
      </c>
      <c r="D6" s="93" t="s">
        <v>25</v>
      </c>
      <c r="E6" s="93"/>
      <c r="F6" s="93"/>
      <c r="G6" t="s">
        <v>14</v>
      </c>
    </row>
    <row r="7" spans="2:7" ht="12.75" customHeight="1">
      <c r="B7" s="15"/>
      <c r="C7" s="93"/>
      <c r="D7" s="93"/>
      <c r="E7" s="93"/>
      <c r="F7" s="93"/>
      <c r="G7" t="s">
        <v>50</v>
      </c>
    </row>
    <row r="8" spans="2:6" ht="12.75" customHeight="1">
      <c r="B8" s="15"/>
      <c r="C8" s="93"/>
      <c r="D8" s="93"/>
      <c r="E8" s="93"/>
      <c r="F8" s="93"/>
    </row>
    <row r="9" spans="2:7" ht="12.75" customHeight="1">
      <c r="B9" s="15"/>
      <c r="C9" s="50" t="s">
        <v>7</v>
      </c>
      <c r="D9" s="67" t="s">
        <v>116</v>
      </c>
      <c r="E9" s="67"/>
      <c r="F9" s="67"/>
      <c r="G9" t="s">
        <v>107</v>
      </c>
    </row>
    <row r="10" spans="2:7" ht="12.75" customHeight="1">
      <c r="B10" s="15"/>
      <c r="C10" s="103" t="s">
        <v>93</v>
      </c>
      <c r="D10" s="106" t="s">
        <v>8</v>
      </c>
      <c r="E10" s="106"/>
      <c r="F10" s="106"/>
      <c r="G10" s="108" t="s">
        <v>104</v>
      </c>
    </row>
    <row r="11" spans="2:7" ht="12.75" customHeight="1">
      <c r="B11" s="15"/>
      <c r="C11" s="104"/>
      <c r="D11" s="109" t="s">
        <v>94</v>
      </c>
      <c r="E11" s="110"/>
      <c r="F11" s="111"/>
      <c r="G11" s="108"/>
    </row>
    <row r="12" spans="2:7" ht="12.75" customHeight="1">
      <c r="B12" s="31" t="s">
        <v>49</v>
      </c>
      <c r="C12" s="104"/>
      <c r="D12" s="112"/>
      <c r="E12" s="113"/>
      <c r="F12" s="114"/>
      <c r="G12" s="108"/>
    </row>
    <row r="13" spans="2:7" ht="12.75" customHeight="1">
      <c r="B13" s="15"/>
      <c r="C13" s="105"/>
      <c r="D13" s="115"/>
      <c r="E13" s="116"/>
      <c r="F13" s="117"/>
      <c r="G13" s="108"/>
    </row>
    <row r="14" spans="2:7" ht="12.75" customHeight="1">
      <c r="B14" s="15"/>
      <c r="C14" s="93" t="s">
        <v>92</v>
      </c>
      <c r="D14" s="118" t="s">
        <v>9</v>
      </c>
      <c r="E14" s="119"/>
      <c r="F14" s="120"/>
      <c r="G14" s="108" t="s">
        <v>103</v>
      </c>
    </row>
    <row r="15" spans="2:7" ht="12.75" customHeight="1">
      <c r="B15" s="15"/>
      <c r="C15" s="93"/>
      <c r="D15" s="121"/>
      <c r="E15" s="122"/>
      <c r="F15" s="123"/>
      <c r="G15" s="108"/>
    </row>
    <row r="16" spans="2:7" ht="12.75" customHeight="1">
      <c r="B16" s="15"/>
      <c r="C16" s="93"/>
      <c r="D16" s="96" t="s">
        <v>95</v>
      </c>
      <c r="E16" s="97"/>
      <c r="F16" s="98"/>
      <c r="G16" s="108"/>
    </row>
    <row r="17" spans="2:7" ht="21" customHeight="1">
      <c r="B17" s="15"/>
      <c r="C17" s="93"/>
      <c r="D17" s="96" t="s">
        <v>96</v>
      </c>
      <c r="E17" s="97"/>
      <c r="F17" s="98"/>
      <c r="G17" s="108"/>
    </row>
    <row r="18" spans="2:7" ht="12.75" customHeight="1">
      <c r="B18" s="15"/>
      <c r="C18" s="50" t="s">
        <v>113</v>
      </c>
      <c r="D18" s="93" t="s">
        <v>97</v>
      </c>
      <c r="E18" s="93"/>
      <c r="F18" s="93"/>
      <c r="G18" t="s">
        <v>105</v>
      </c>
    </row>
    <row r="19" spans="2:6" ht="12.75" customHeight="1">
      <c r="B19" s="14" t="s">
        <v>0</v>
      </c>
      <c r="C19" s="94"/>
      <c r="D19" s="96" t="s">
        <v>122</v>
      </c>
      <c r="E19" s="97"/>
      <c r="F19" s="98"/>
    </row>
    <row r="20" spans="2:6" ht="12.75" customHeight="1">
      <c r="B20" s="5"/>
      <c r="C20" s="95"/>
      <c r="D20" s="99" t="s">
        <v>99</v>
      </c>
      <c r="E20" s="100"/>
      <c r="F20" s="52" t="s">
        <v>100</v>
      </c>
    </row>
    <row r="21" spans="2:7" ht="12.75" customHeight="1">
      <c r="B21" s="6"/>
      <c r="C21" s="51" t="s">
        <v>11</v>
      </c>
      <c r="D21" s="67" t="s">
        <v>12</v>
      </c>
      <c r="E21" s="67"/>
      <c r="F21" s="67"/>
      <c r="G21" t="s">
        <v>16</v>
      </c>
    </row>
    <row r="22" spans="2:7" ht="12.75" customHeight="1">
      <c r="B22" s="13"/>
      <c r="C22" s="101" t="s">
        <v>3</v>
      </c>
      <c r="D22" s="101" t="s">
        <v>109</v>
      </c>
      <c r="E22" s="101" t="s">
        <v>98</v>
      </c>
      <c r="F22" s="101"/>
      <c r="G22" s="80" t="s">
        <v>120</v>
      </c>
    </row>
    <row r="23" spans="2:7" ht="5.25" customHeight="1">
      <c r="B23" s="14"/>
      <c r="C23" s="101"/>
      <c r="D23" s="101"/>
      <c r="E23" s="101"/>
      <c r="F23" s="101"/>
      <c r="G23" s="80"/>
    </row>
    <row r="24" spans="2:7" ht="18.75" customHeight="1">
      <c r="B24" s="15"/>
      <c r="C24" s="93" t="str">
        <f>C6</f>
        <v>ФИО Иванов Леонид Викторович (ИП) 071-058-052397</v>
      </c>
      <c r="D24" s="93" t="str">
        <f>D6</f>
        <v>Адрес 311568, Ростов-на-Дону, ул Такая то, д 777, кв. 555</v>
      </c>
      <c r="E24" s="93"/>
      <c r="F24" s="93"/>
      <c r="G24" s="80"/>
    </row>
    <row r="25" spans="2:7" ht="12.75" customHeight="1">
      <c r="B25" s="15"/>
      <c r="C25" s="93"/>
      <c r="D25" s="93"/>
      <c r="E25" s="93"/>
      <c r="F25" s="93"/>
      <c r="G25" s="80"/>
    </row>
    <row r="26" spans="2:7" ht="12.75" customHeight="1">
      <c r="B26" s="15"/>
      <c r="C26" s="93"/>
      <c r="D26" s="93"/>
      <c r="E26" s="93"/>
      <c r="F26" s="93"/>
      <c r="G26" s="80"/>
    </row>
    <row r="27" spans="2:7" ht="12.75" customHeight="1">
      <c r="B27" s="3"/>
      <c r="C27" s="50" t="str">
        <f>C9</f>
        <v>ИНН 616501234567</v>
      </c>
      <c r="D27" s="67" t="str">
        <f>D9</f>
        <v>Сумма 23400,00</v>
      </c>
      <c r="E27" s="67"/>
      <c r="F27" s="67"/>
      <c r="G27" s="80" t="s">
        <v>121</v>
      </c>
    </row>
    <row r="28" spans="2:7" ht="12.75" customHeight="1">
      <c r="B28" s="3"/>
      <c r="C28" s="103" t="str">
        <f>C10</f>
        <v>Банк получателя Отделение Ростов-
на-Дону г. Ростов-на-Дону</v>
      </c>
      <c r="D28" s="93" t="str">
        <f>D10</f>
        <v>БИК 046015001</v>
      </c>
      <c r="E28" s="93"/>
      <c r="F28" s="93"/>
      <c r="G28" s="80"/>
    </row>
    <row r="29" spans="2:7" ht="12.75" customHeight="1">
      <c r="B29" s="3"/>
      <c r="C29" s="104"/>
      <c r="D29" s="109" t="str">
        <f>D11</f>
        <v>Сч. № 00000000000000000000</v>
      </c>
      <c r="E29" s="110"/>
      <c r="F29" s="111"/>
      <c r="G29" s="80"/>
    </row>
    <row r="30" spans="2:7" ht="12.75" customHeight="1">
      <c r="B30" s="3"/>
      <c r="C30" s="104"/>
      <c r="D30" s="112"/>
      <c r="E30" s="113"/>
      <c r="F30" s="114"/>
      <c r="G30" s="80"/>
    </row>
    <row r="31" spans="2:7" ht="12.75" customHeight="1">
      <c r="B31" s="3"/>
      <c r="C31" s="105"/>
      <c r="D31" s="115"/>
      <c r="E31" s="116"/>
      <c r="F31" s="117"/>
      <c r="G31" s="80"/>
    </row>
    <row r="32" spans="2:7" ht="12.75" customHeight="1">
      <c r="B32" s="3"/>
      <c r="C32" s="93" t="str">
        <f>C14</f>
        <v>Получатель УФК по Ростовской области
(ИФНС России по Октябрьскому р-ну
г.Ростова-на-Дону)</v>
      </c>
      <c r="D32" s="118" t="str">
        <f>D14</f>
        <v>Сч.№ 40101810400000010002</v>
      </c>
      <c r="E32" s="119"/>
      <c r="F32" s="120"/>
      <c r="G32" s="26"/>
    </row>
    <row r="33" spans="2:7" ht="12.75" customHeight="1">
      <c r="B33" s="3"/>
      <c r="C33" s="93"/>
      <c r="D33" s="121"/>
      <c r="E33" s="122"/>
      <c r="F33" s="123"/>
      <c r="G33" s="26"/>
    </row>
    <row r="34" spans="2:7" ht="17.25" customHeight="1">
      <c r="B34" s="3"/>
      <c r="C34" s="93"/>
      <c r="D34" s="96" t="str">
        <f>D16</f>
        <v>ИНН 6152001105</v>
      </c>
      <c r="E34" s="97"/>
      <c r="F34" s="98"/>
      <c r="G34" s="26"/>
    </row>
    <row r="35" spans="2:6" ht="16.5" customHeight="1">
      <c r="B35" s="4" t="s">
        <v>2</v>
      </c>
      <c r="C35" s="93"/>
      <c r="D35" s="96" t="str">
        <f>D17</f>
        <v>КПП 616501001</v>
      </c>
      <c r="E35" s="97"/>
      <c r="F35" s="98"/>
    </row>
    <row r="36" spans="2:6" ht="12.75" customHeight="1">
      <c r="B36" s="3"/>
      <c r="C36" s="50" t="str">
        <f>C18</f>
        <v>КБК 18210202140061110160</v>
      </c>
      <c r="D36" s="93" t="str">
        <f>D18</f>
        <v>ОКТМО 60701000</v>
      </c>
      <c r="E36" s="93"/>
      <c r="F36" s="93"/>
    </row>
    <row r="37" spans="2:6" ht="12.75" customHeight="1">
      <c r="B37" s="4" t="s">
        <v>0</v>
      </c>
      <c r="C37" s="94"/>
      <c r="D37" s="99" t="str">
        <f>D19</f>
        <v>(107) 25.12.2017</v>
      </c>
      <c r="E37" s="125"/>
      <c r="F37" s="100"/>
    </row>
    <row r="38" spans="2:6" ht="12.75" customHeight="1">
      <c r="B38" s="1"/>
      <c r="C38" s="95"/>
      <c r="D38" s="99" t="str">
        <f>D20</f>
        <v>(106) ТП</v>
      </c>
      <c r="E38" s="100"/>
      <c r="F38" s="52" t="s">
        <v>100</v>
      </c>
    </row>
    <row r="39" spans="2:6" ht="12.75" customHeight="1">
      <c r="B39" s="2"/>
      <c r="C39" s="51" t="s">
        <v>11</v>
      </c>
      <c r="D39" s="67" t="s">
        <v>12</v>
      </c>
      <c r="E39" s="67"/>
      <c r="F39" s="67"/>
    </row>
    <row r="41" spans="2:6" s="7" customFormat="1" ht="15">
      <c r="B41" s="20" t="s">
        <v>118</v>
      </c>
      <c r="C41" s="8"/>
      <c r="D41" s="8"/>
      <c r="E41" s="8"/>
      <c r="F41" s="9"/>
    </row>
    <row r="42" spans="2:7" ht="12.75" customHeight="1">
      <c r="B42" s="13"/>
      <c r="C42" s="101" t="s">
        <v>3</v>
      </c>
      <c r="D42" s="101" t="s">
        <v>109</v>
      </c>
      <c r="E42" s="101" t="s">
        <v>98</v>
      </c>
      <c r="F42" s="101"/>
      <c r="G42" s="124"/>
    </row>
    <row r="43" spans="2:7" ht="5.25" customHeight="1">
      <c r="B43" s="5"/>
      <c r="C43" s="101"/>
      <c r="D43" s="101"/>
      <c r="E43" s="101"/>
      <c r="F43" s="101"/>
      <c r="G43" s="124"/>
    </row>
    <row r="44" spans="2:6" ht="18.75" customHeight="1">
      <c r="B44" s="14" t="s">
        <v>1</v>
      </c>
      <c r="C44" s="93" t="str">
        <f>C6</f>
        <v>ФИО Иванов Леонид Викторович (ИП) 071-058-052397</v>
      </c>
      <c r="D44" s="93" t="str">
        <f>D6</f>
        <v>Адрес 311568, Ростов-на-Дону, ул Такая то, д 777, кв. 555</v>
      </c>
      <c r="E44" s="93"/>
      <c r="F44" s="93"/>
    </row>
    <row r="45" spans="2:6" ht="12.75" customHeight="1">
      <c r="B45" s="15"/>
      <c r="C45" s="93"/>
      <c r="D45" s="93"/>
      <c r="E45" s="93"/>
      <c r="F45" s="93"/>
    </row>
    <row r="46" spans="2:6" ht="12.75" customHeight="1">
      <c r="B46" s="15"/>
      <c r="C46" s="93"/>
      <c r="D46" s="93"/>
      <c r="E46" s="93"/>
      <c r="F46" s="93"/>
    </row>
    <row r="47" spans="2:6" ht="12.75" customHeight="1">
      <c r="B47" s="15"/>
      <c r="C47" s="50" t="str">
        <f>C9</f>
        <v>ИНН 616501234567</v>
      </c>
      <c r="D47" s="67" t="s">
        <v>110</v>
      </c>
      <c r="E47" s="67"/>
      <c r="F47" s="67"/>
    </row>
    <row r="48" spans="2:7" ht="12.75" customHeight="1">
      <c r="B48" s="15"/>
      <c r="C48" s="103" t="str">
        <f>C10</f>
        <v>Банк получателя Отделение Ростов-
на-Дону г. Ростов-на-Дону</v>
      </c>
      <c r="D48" s="106" t="str">
        <f>D10</f>
        <v>БИК 046015001</v>
      </c>
      <c r="E48" s="107"/>
      <c r="F48" s="107"/>
      <c r="G48" s="108"/>
    </row>
    <row r="49" spans="2:7" ht="12.75" customHeight="1">
      <c r="B49" s="15"/>
      <c r="C49" s="104"/>
      <c r="D49" s="109" t="str">
        <f>D11</f>
        <v>Сч. № 00000000000000000000</v>
      </c>
      <c r="E49" s="110"/>
      <c r="F49" s="111"/>
      <c r="G49" s="108"/>
    </row>
    <row r="50" spans="2:7" ht="12.75" customHeight="1">
      <c r="B50" s="31" t="s">
        <v>49</v>
      </c>
      <c r="C50" s="104"/>
      <c r="D50" s="112"/>
      <c r="E50" s="113"/>
      <c r="F50" s="114"/>
      <c r="G50" s="108"/>
    </row>
    <row r="51" spans="2:7" ht="12.75" customHeight="1">
      <c r="B51" s="15"/>
      <c r="C51" s="105"/>
      <c r="D51" s="115"/>
      <c r="E51" s="116"/>
      <c r="F51" s="117"/>
      <c r="G51" s="108"/>
    </row>
    <row r="52" spans="2:7" ht="12.75" customHeight="1">
      <c r="B52" s="15"/>
      <c r="C52" s="93" t="str">
        <f>C14</f>
        <v>Получатель УФК по Ростовской области
(ИФНС России по Октябрьскому р-ну
г.Ростова-на-Дону)</v>
      </c>
      <c r="D52" s="118" t="str">
        <f>D14</f>
        <v>Сч.№ 40101810400000010002</v>
      </c>
      <c r="E52" s="119"/>
      <c r="F52" s="120"/>
      <c r="G52" s="108"/>
    </row>
    <row r="53" spans="2:7" ht="12.75" customHeight="1">
      <c r="B53" s="15"/>
      <c r="C53" s="93"/>
      <c r="D53" s="121"/>
      <c r="E53" s="122"/>
      <c r="F53" s="123"/>
      <c r="G53" s="108"/>
    </row>
    <row r="54" spans="2:7" ht="12.75" customHeight="1">
      <c r="B54" s="15"/>
      <c r="C54" s="93"/>
      <c r="D54" s="96" t="str">
        <f>D16</f>
        <v>ИНН 6152001105</v>
      </c>
      <c r="E54" s="97"/>
      <c r="F54" s="98"/>
      <c r="G54" s="108"/>
    </row>
    <row r="55" spans="2:7" ht="21" customHeight="1">
      <c r="B55" s="15"/>
      <c r="C55" s="93"/>
      <c r="D55" s="96" t="str">
        <f>D17</f>
        <v>КПП 616501001</v>
      </c>
      <c r="E55" s="97"/>
      <c r="F55" s="98"/>
      <c r="G55" s="108"/>
    </row>
    <row r="56" spans="2:6" ht="12.75" customHeight="1">
      <c r="B56" s="15"/>
      <c r="C56" s="50" t="s">
        <v>113</v>
      </c>
      <c r="D56" s="93" t="str">
        <f>D18</f>
        <v>ОКТМО 60701000</v>
      </c>
      <c r="E56" s="93"/>
      <c r="F56" s="93"/>
    </row>
    <row r="57" spans="2:6" ht="12.75" customHeight="1">
      <c r="B57" s="14" t="s">
        <v>0</v>
      </c>
      <c r="C57" s="94"/>
      <c r="D57" s="96" t="str">
        <f>D19</f>
        <v>(107) 25.12.2017</v>
      </c>
      <c r="E57" s="97"/>
      <c r="F57" s="98"/>
    </row>
    <row r="58" spans="2:6" ht="12.75" customHeight="1">
      <c r="B58" s="5"/>
      <c r="C58" s="95"/>
      <c r="D58" s="99" t="str">
        <f>D20</f>
        <v>(106) ТП</v>
      </c>
      <c r="E58" s="100"/>
      <c r="F58" s="52" t="s">
        <v>100</v>
      </c>
    </row>
    <row r="59" spans="2:6" ht="12.75" customHeight="1">
      <c r="B59" s="6"/>
      <c r="C59" s="51" t="s">
        <v>11</v>
      </c>
      <c r="D59" s="67" t="s">
        <v>12</v>
      </c>
      <c r="E59" s="67"/>
      <c r="F59" s="67"/>
    </row>
    <row r="60" spans="2:7" ht="12.75" customHeight="1">
      <c r="B60" s="13"/>
      <c r="C60" s="101" t="s">
        <v>3</v>
      </c>
      <c r="D60" s="101" t="s">
        <v>109</v>
      </c>
      <c r="E60" s="101" t="s">
        <v>98</v>
      </c>
      <c r="F60" s="101"/>
      <c r="G60" s="80"/>
    </row>
    <row r="61" spans="2:7" ht="5.25" customHeight="1">
      <c r="B61" s="14"/>
      <c r="C61" s="101"/>
      <c r="D61" s="101"/>
      <c r="E61" s="101"/>
      <c r="F61" s="101"/>
      <c r="G61" s="80"/>
    </row>
    <row r="62" spans="2:7" ht="18.75" customHeight="1">
      <c r="B62" s="15"/>
      <c r="C62" s="93" t="str">
        <f>C44</f>
        <v>ФИО Иванов Леонид Викторович (ИП) 071-058-052397</v>
      </c>
      <c r="D62" s="93" t="str">
        <f>D44</f>
        <v>Адрес 311568, Ростов-на-Дону, ул Такая то, д 777, кв. 555</v>
      </c>
      <c r="E62" s="93"/>
      <c r="F62" s="93"/>
      <c r="G62" s="80"/>
    </row>
    <row r="63" spans="2:7" ht="12.75" customHeight="1">
      <c r="B63" s="15"/>
      <c r="C63" s="93"/>
      <c r="D63" s="93"/>
      <c r="E63" s="93"/>
      <c r="F63" s="93"/>
      <c r="G63" s="80"/>
    </row>
    <row r="64" spans="2:7" ht="12.75" customHeight="1">
      <c r="B64" s="15"/>
      <c r="C64" s="93"/>
      <c r="D64" s="93"/>
      <c r="E64" s="93"/>
      <c r="F64" s="93"/>
      <c r="G64" s="80"/>
    </row>
    <row r="65" spans="2:7" ht="12.75" customHeight="1">
      <c r="B65" s="3"/>
      <c r="C65" s="50" t="str">
        <f>C47</f>
        <v>ИНН 616501234567</v>
      </c>
      <c r="D65" s="67" t="str">
        <f>D47</f>
        <v>Сумма 1000,00</v>
      </c>
      <c r="E65" s="67"/>
      <c r="F65" s="67"/>
      <c r="G65" s="80"/>
    </row>
    <row r="66" spans="2:7" ht="12.75" customHeight="1">
      <c r="B66" s="3"/>
      <c r="C66" s="103" t="str">
        <f>C48</f>
        <v>Банк получателя Отделение Ростов-
на-Дону г. Ростов-на-Дону</v>
      </c>
      <c r="D66" s="93" t="str">
        <f>D48</f>
        <v>БИК 046015001</v>
      </c>
      <c r="E66" s="93"/>
      <c r="F66" s="93"/>
      <c r="G66" s="80"/>
    </row>
    <row r="67" spans="2:7" ht="12.75" customHeight="1">
      <c r="B67" s="3"/>
      <c r="C67" s="104"/>
      <c r="D67" s="109" t="str">
        <f>D49</f>
        <v>Сч. № 00000000000000000000</v>
      </c>
      <c r="E67" s="110"/>
      <c r="F67" s="111"/>
      <c r="G67" s="80"/>
    </row>
    <row r="68" spans="2:7" ht="12.75" customHeight="1">
      <c r="B68" s="3"/>
      <c r="C68" s="104"/>
      <c r="D68" s="112"/>
      <c r="E68" s="113"/>
      <c r="F68" s="114"/>
      <c r="G68" s="80"/>
    </row>
    <row r="69" spans="2:7" ht="12.75" customHeight="1">
      <c r="B69" s="3"/>
      <c r="C69" s="105"/>
      <c r="D69" s="115"/>
      <c r="E69" s="116"/>
      <c r="F69" s="117"/>
      <c r="G69" s="80"/>
    </row>
    <row r="70" spans="2:7" ht="12.75" customHeight="1">
      <c r="B70" s="3"/>
      <c r="C70" s="93" t="str">
        <f>C52</f>
        <v>Получатель УФК по Ростовской области
(ИФНС России по Октябрьскому р-ну
г.Ростова-на-Дону)</v>
      </c>
      <c r="D70" s="118" t="str">
        <f>D52</f>
        <v>Сч.№ 40101810400000010002</v>
      </c>
      <c r="E70" s="119"/>
      <c r="F70" s="120"/>
      <c r="G70" s="26"/>
    </row>
    <row r="71" spans="2:7" ht="12.75" customHeight="1">
      <c r="B71" s="3"/>
      <c r="C71" s="93"/>
      <c r="D71" s="121"/>
      <c r="E71" s="122"/>
      <c r="F71" s="123"/>
      <c r="G71" s="26"/>
    </row>
    <row r="72" spans="2:7" ht="17.25" customHeight="1">
      <c r="B72" s="3"/>
      <c r="C72" s="93"/>
      <c r="D72" s="96" t="str">
        <f>D54</f>
        <v>ИНН 6152001105</v>
      </c>
      <c r="E72" s="97"/>
      <c r="F72" s="98"/>
      <c r="G72" s="26"/>
    </row>
    <row r="73" spans="2:6" ht="16.5" customHeight="1">
      <c r="B73" s="4" t="s">
        <v>2</v>
      </c>
      <c r="C73" s="93"/>
      <c r="D73" s="96" t="str">
        <f>D55</f>
        <v>КПП 616501001</v>
      </c>
      <c r="E73" s="97"/>
      <c r="F73" s="98"/>
    </row>
    <row r="74" spans="2:6" ht="12.75" customHeight="1">
      <c r="B74" s="3"/>
      <c r="C74" s="50" t="str">
        <f>C56</f>
        <v>КБК 18210202140061110160</v>
      </c>
      <c r="D74" s="93" t="str">
        <f>D56</f>
        <v>ОКТМО 60701000</v>
      </c>
      <c r="E74" s="93"/>
      <c r="F74" s="93"/>
    </row>
    <row r="75" spans="2:6" ht="12.75" customHeight="1">
      <c r="B75" s="4" t="s">
        <v>0</v>
      </c>
      <c r="C75" s="94"/>
      <c r="D75" s="99" t="str">
        <f>D57</f>
        <v>(107) 25.12.2017</v>
      </c>
      <c r="E75" s="125"/>
      <c r="F75" s="100"/>
    </row>
    <row r="76" spans="2:6" ht="12.75" customHeight="1">
      <c r="B76" s="1"/>
      <c r="C76" s="95"/>
      <c r="D76" s="99" t="str">
        <f>D58</f>
        <v>(106) ТП</v>
      </c>
      <c r="E76" s="100"/>
      <c r="F76" s="52" t="s">
        <v>100</v>
      </c>
    </row>
    <row r="77" spans="2:6" ht="12.75" customHeight="1">
      <c r="B77" s="2"/>
      <c r="C77" s="51" t="s">
        <v>11</v>
      </c>
      <c r="D77" s="67" t="s">
        <v>12</v>
      </c>
      <c r="E77" s="67"/>
      <c r="F77" s="67"/>
    </row>
    <row r="79" spans="2:6" s="7" customFormat="1" ht="15">
      <c r="B79" s="20" t="s">
        <v>119</v>
      </c>
      <c r="C79" s="8"/>
      <c r="D79" s="8"/>
      <c r="E79" s="8"/>
      <c r="F79" s="9"/>
    </row>
    <row r="80" spans="2:7" ht="12.75" customHeight="1">
      <c r="B80" s="13"/>
      <c r="C80" s="101" t="s">
        <v>3</v>
      </c>
      <c r="D80" s="101" t="s">
        <v>109</v>
      </c>
      <c r="E80" s="101" t="s">
        <v>98</v>
      </c>
      <c r="F80" s="101"/>
      <c r="G80" s="124"/>
    </row>
    <row r="81" spans="2:7" ht="5.25" customHeight="1">
      <c r="B81" s="5"/>
      <c r="C81" s="101"/>
      <c r="D81" s="101"/>
      <c r="E81" s="101"/>
      <c r="F81" s="101"/>
      <c r="G81" s="124"/>
    </row>
    <row r="82" spans="2:6" ht="18.75" customHeight="1">
      <c r="B82" s="14" t="s">
        <v>1</v>
      </c>
      <c r="C82" s="93" t="str">
        <f>C44</f>
        <v>ФИО Иванов Леонид Викторович (ИП) 071-058-052397</v>
      </c>
      <c r="D82" s="93" t="str">
        <f>D44</f>
        <v>Адрес 311568, Ростов-на-Дону, ул Такая то, д 777, кв. 555</v>
      </c>
      <c r="E82" s="93"/>
      <c r="F82" s="93"/>
    </row>
    <row r="83" spans="2:6" ht="12.75" customHeight="1">
      <c r="B83" s="15"/>
      <c r="C83" s="93"/>
      <c r="D83" s="93"/>
      <c r="E83" s="93"/>
      <c r="F83" s="93"/>
    </row>
    <row r="84" spans="2:6" ht="12.75" customHeight="1">
      <c r="B84" s="15"/>
      <c r="C84" s="93"/>
      <c r="D84" s="93"/>
      <c r="E84" s="93"/>
      <c r="F84" s="93"/>
    </row>
    <row r="85" spans="2:6" ht="12.75" customHeight="1">
      <c r="B85" s="15"/>
      <c r="C85" s="50" t="str">
        <f>C47</f>
        <v>ИНН 616501234567</v>
      </c>
      <c r="D85" s="67" t="s">
        <v>117</v>
      </c>
      <c r="E85" s="67"/>
      <c r="F85" s="67"/>
    </row>
    <row r="86" spans="2:7" ht="12.75" customHeight="1">
      <c r="B86" s="15"/>
      <c r="C86" s="103" t="str">
        <f>C48</f>
        <v>Банк получателя Отделение Ростов-
на-Дону г. Ростов-на-Дону</v>
      </c>
      <c r="D86" s="106" t="str">
        <f>D48</f>
        <v>БИК 046015001</v>
      </c>
      <c r="E86" s="107"/>
      <c r="F86" s="107"/>
      <c r="G86" s="108"/>
    </row>
    <row r="87" spans="2:7" ht="12.75" customHeight="1">
      <c r="B87" s="15"/>
      <c r="C87" s="104"/>
      <c r="D87" s="109" t="str">
        <f>D49</f>
        <v>Сч. № 00000000000000000000</v>
      </c>
      <c r="E87" s="110"/>
      <c r="F87" s="111"/>
      <c r="G87" s="108"/>
    </row>
    <row r="88" spans="2:7" ht="12.75" customHeight="1">
      <c r="B88" s="31" t="s">
        <v>49</v>
      </c>
      <c r="C88" s="104"/>
      <c r="D88" s="112"/>
      <c r="E88" s="113"/>
      <c r="F88" s="114"/>
      <c r="G88" s="108"/>
    </row>
    <row r="89" spans="2:7" ht="12.75" customHeight="1">
      <c r="B89" s="15"/>
      <c r="C89" s="105"/>
      <c r="D89" s="115"/>
      <c r="E89" s="116"/>
      <c r="F89" s="117"/>
      <c r="G89" s="108"/>
    </row>
    <row r="90" spans="2:7" ht="12.75" customHeight="1">
      <c r="B90" s="15"/>
      <c r="C90" s="93" t="str">
        <f>C52</f>
        <v>Получатель УФК по Ростовской области
(ИФНС России по Октябрьскому р-ну
г.Ростова-на-Дону)</v>
      </c>
      <c r="D90" s="118" t="str">
        <f>D52</f>
        <v>Сч.№ 40101810400000010002</v>
      </c>
      <c r="E90" s="119"/>
      <c r="F90" s="120"/>
      <c r="G90" s="108"/>
    </row>
    <row r="91" spans="2:7" ht="12.75" customHeight="1">
      <c r="B91" s="15"/>
      <c r="C91" s="93"/>
      <c r="D91" s="121"/>
      <c r="E91" s="122"/>
      <c r="F91" s="123"/>
      <c r="G91" s="108"/>
    </row>
    <row r="92" spans="2:7" ht="12.75" customHeight="1">
      <c r="B92" s="15"/>
      <c r="C92" s="93"/>
      <c r="D92" s="96" t="str">
        <f>D54</f>
        <v>ИНН 6152001105</v>
      </c>
      <c r="E92" s="97"/>
      <c r="F92" s="98"/>
      <c r="G92" s="108"/>
    </row>
    <row r="93" spans="2:7" ht="21" customHeight="1">
      <c r="B93" s="15"/>
      <c r="C93" s="93"/>
      <c r="D93" s="96" t="str">
        <f>D55</f>
        <v>КПП 616501001</v>
      </c>
      <c r="E93" s="97"/>
      <c r="F93" s="98"/>
      <c r="G93" s="108"/>
    </row>
    <row r="94" spans="2:6" ht="12.75" customHeight="1">
      <c r="B94" s="15"/>
      <c r="C94" s="50" t="s">
        <v>114</v>
      </c>
      <c r="D94" s="93" t="str">
        <f>D56</f>
        <v>ОКТМО 60701000</v>
      </c>
      <c r="E94" s="93"/>
      <c r="F94" s="93"/>
    </row>
    <row r="95" spans="2:6" ht="12.75" customHeight="1">
      <c r="B95" s="14" t="s">
        <v>0</v>
      </c>
      <c r="C95" s="94"/>
      <c r="D95" s="96" t="str">
        <f>D57</f>
        <v>(107) 25.12.2017</v>
      </c>
      <c r="E95" s="97"/>
      <c r="F95" s="98"/>
    </row>
    <row r="96" spans="2:6" ht="12.75" customHeight="1">
      <c r="B96" s="5"/>
      <c r="C96" s="95"/>
      <c r="D96" s="99" t="str">
        <f>D58</f>
        <v>(106) ТП</v>
      </c>
      <c r="E96" s="100"/>
      <c r="F96" s="52" t="s">
        <v>100</v>
      </c>
    </row>
    <row r="97" spans="2:6" ht="12.75" customHeight="1">
      <c r="B97" s="6"/>
      <c r="C97" s="51" t="s">
        <v>11</v>
      </c>
      <c r="D97" s="67" t="s">
        <v>12</v>
      </c>
      <c r="E97" s="67"/>
      <c r="F97" s="67"/>
    </row>
    <row r="98" spans="2:7" ht="12.75" customHeight="1">
      <c r="B98" s="13"/>
      <c r="C98" s="101" t="s">
        <v>3</v>
      </c>
      <c r="D98" s="101" t="s">
        <v>109</v>
      </c>
      <c r="E98" s="101" t="s">
        <v>98</v>
      </c>
      <c r="F98" s="101"/>
      <c r="G98" s="80"/>
    </row>
    <row r="99" spans="2:7" ht="5.25" customHeight="1">
      <c r="B99" s="14"/>
      <c r="C99" s="101"/>
      <c r="D99" s="101"/>
      <c r="E99" s="101"/>
      <c r="F99" s="101"/>
      <c r="G99" s="80"/>
    </row>
    <row r="100" spans="2:7" ht="18.75" customHeight="1">
      <c r="B100" s="15"/>
      <c r="C100" s="93" t="str">
        <f>C82</f>
        <v>ФИО Иванов Леонид Викторович (ИП) 071-058-052397</v>
      </c>
      <c r="D100" s="93" t="str">
        <f>D82</f>
        <v>Адрес 311568, Ростов-на-Дону, ул Такая то, д 777, кв. 555</v>
      </c>
      <c r="E100" s="93"/>
      <c r="F100" s="93"/>
      <c r="G100" s="80"/>
    </row>
    <row r="101" spans="2:7" ht="12.75" customHeight="1">
      <c r="B101" s="15"/>
      <c r="C101" s="93"/>
      <c r="D101" s="93"/>
      <c r="E101" s="93"/>
      <c r="F101" s="93"/>
      <c r="G101" s="80"/>
    </row>
    <row r="102" spans="2:7" ht="12.75" customHeight="1">
      <c r="B102" s="15"/>
      <c r="C102" s="93"/>
      <c r="D102" s="93"/>
      <c r="E102" s="93"/>
      <c r="F102" s="93"/>
      <c r="G102" s="80"/>
    </row>
    <row r="103" spans="2:7" ht="12.75" customHeight="1">
      <c r="B103" s="3"/>
      <c r="C103" s="50" t="str">
        <f>C85</f>
        <v>ИНН 616501234567</v>
      </c>
      <c r="D103" s="67" t="str">
        <f>D85</f>
        <v>Сумма 4590,00</v>
      </c>
      <c r="E103" s="67"/>
      <c r="F103" s="67"/>
      <c r="G103" s="80"/>
    </row>
    <row r="104" spans="2:7" ht="12.75" customHeight="1">
      <c r="B104" s="3"/>
      <c r="C104" s="103" t="str">
        <f>C86</f>
        <v>Банк получателя Отделение Ростов-
на-Дону г. Ростов-на-Дону</v>
      </c>
      <c r="D104" s="93" t="str">
        <f>D86</f>
        <v>БИК 046015001</v>
      </c>
      <c r="E104" s="93"/>
      <c r="F104" s="93"/>
      <c r="G104" s="80"/>
    </row>
    <row r="105" spans="2:7" ht="12.75" customHeight="1">
      <c r="B105" s="3"/>
      <c r="C105" s="104"/>
      <c r="D105" s="109" t="str">
        <f>D87</f>
        <v>Сч. № 00000000000000000000</v>
      </c>
      <c r="E105" s="110"/>
      <c r="F105" s="111"/>
      <c r="G105" s="80"/>
    </row>
    <row r="106" spans="2:7" ht="12.75" customHeight="1">
      <c r="B106" s="3"/>
      <c r="C106" s="104"/>
      <c r="D106" s="112"/>
      <c r="E106" s="113"/>
      <c r="F106" s="114"/>
      <c r="G106" s="80"/>
    </row>
    <row r="107" spans="2:7" ht="12.75" customHeight="1">
      <c r="B107" s="3"/>
      <c r="C107" s="105"/>
      <c r="D107" s="115"/>
      <c r="E107" s="116"/>
      <c r="F107" s="117"/>
      <c r="G107" s="80"/>
    </row>
    <row r="108" spans="2:7" ht="12.75" customHeight="1">
      <c r="B108" s="3"/>
      <c r="C108" s="93" t="str">
        <f>C90</f>
        <v>Получатель УФК по Ростовской области
(ИФНС России по Октябрьскому р-ну
г.Ростова-на-Дону)</v>
      </c>
      <c r="D108" s="118" t="str">
        <f>D90</f>
        <v>Сч.№ 40101810400000010002</v>
      </c>
      <c r="E108" s="119"/>
      <c r="F108" s="120"/>
      <c r="G108" s="26"/>
    </row>
    <row r="109" spans="2:7" ht="12.75" customHeight="1">
      <c r="B109" s="3"/>
      <c r="C109" s="93"/>
      <c r="D109" s="121"/>
      <c r="E109" s="122"/>
      <c r="F109" s="123"/>
      <c r="G109" s="26"/>
    </row>
    <row r="110" spans="2:7" ht="17.25" customHeight="1">
      <c r="B110" s="3"/>
      <c r="C110" s="93"/>
      <c r="D110" s="96" t="str">
        <f>D92</f>
        <v>ИНН 6152001105</v>
      </c>
      <c r="E110" s="97"/>
      <c r="F110" s="98"/>
      <c r="G110" s="26"/>
    </row>
    <row r="111" spans="2:6" ht="16.5" customHeight="1">
      <c r="B111" s="4" t="s">
        <v>2</v>
      </c>
      <c r="C111" s="93"/>
      <c r="D111" s="96" t="str">
        <f>D93</f>
        <v>КПП 616501001</v>
      </c>
      <c r="E111" s="97"/>
      <c r="F111" s="98"/>
    </row>
    <row r="112" spans="2:6" ht="12.75" customHeight="1">
      <c r="B112" s="3"/>
      <c r="C112" s="50" t="str">
        <f>C94</f>
        <v>КБК 18210202103081013160</v>
      </c>
      <c r="D112" s="93" t="str">
        <f>D94</f>
        <v>ОКТМО 60701000</v>
      </c>
      <c r="E112" s="93"/>
      <c r="F112" s="93"/>
    </row>
    <row r="113" spans="2:6" ht="12.75" customHeight="1">
      <c r="B113" s="4" t="s">
        <v>0</v>
      </c>
      <c r="C113" s="94"/>
      <c r="D113" s="99" t="str">
        <f>D95</f>
        <v>(107) 25.12.2017</v>
      </c>
      <c r="E113" s="125"/>
      <c r="F113" s="100"/>
    </row>
    <row r="114" spans="2:6" ht="12.75" customHeight="1">
      <c r="B114" s="1"/>
      <c r="C114" s="95"/>
      <c r="D114" s="99" t="str">
        <f>D96</f>
        <v>(106) ТП</v>
      </c>
      <c r="E114" s="100"/>
      <c r="F114" s="52" t="s">
        <v>100</v>
      </c>
    </row>
    <row r="115" spans="2:6" ht="12.75" customHeight="1">
      <c r="B115" s="2"/>
      <c r="C115" s="51" t="s">
        <v>11</v>
      </c>
      <c r="D115" s="67" t="s">
        <v>12</v>
      </c>
      <c r="E115" s="67"/>
      <c r="F115" s="67"/>
    </row>
  </sheetData>
  <sheetProtection/>
  <mergeCells count="123">
    <mergeCell ref="C4:C5"/>
    <mergeCell ref="D4:D5"/>
    <mergeCell ref="E4:F5"/>
    <mergeCell ref="G4:G5"/>
    <mergeCell ref="C6:C8"/>
    <mergeCell ref="D6:F8"/>
    <mergeCell ref="D9:F9"/>
    <mergeCell ref="C10:C13"/>
    <mergeCell ref="D10:F10"/>
    <mergeCell ref="G10:G13"/>
    <mergeCell ref="D11:F13"/>
    <mergeCell ref="C14:C17"/>
    <mergeCell ref="D14:F15"/>
    <mergeCell ref="G14:G17"/>
    <mergeCell ref="D16:F16"/>
    <mergeCell ref="D17:F17"/>
    <mergeCell ref="D18:F18"/>
    <mergeCell ref="C19:C20"/>
    <mergeCell ref="D19:F19"/>
    <mergeCell ref="D20:E20"/>
    <mergeCell ref="D21:F21"/>
    <mergeCell ref="C22:C23"/>
    <mergeCell ref="D22:D23"/>
    <mergeCell ref="E22:F23"/>
    <mergeCell ref="G22:G26"/>
    <mergeCell ref="C24:C26"/>
    <mergeCell ref="D24:F26"/>
    <mergeCell ref="D27:F27"/>
    <mergeCell ref="G27:G31"/>
    <mergeCell ref="C28:C31"/>
    <mergeCell ref="D28:F28"/>
    <mergeCell ref="D29:F31"/>
    <mergeCell ref="C32:C35"/>
    <mergeCell ref="D32:F33"/>
    <mergeCell ref="D34:F34"/>
    <mergeCell ref="D35:F35"/>
    <mergeCell ref="D36:F36"/>
    <mergeCell ref="C37:C38"/>
    <mergeCell ref="D37:F37"/>
    <mergeCell ref="D38:E38"/>
    <mergeCell ref="D39:F39"/>
    <mergeCell ref="C42:C43"/>
    <mergeCell ref="D42:D43"/>
    <mergeCell ref="E42:F43"/>
    <mergeCell ref="G42:G43"/>
    <mergeCell ref="C44:C46"/>
    <mergeCell ref="D44:F46"/>
    <mergeCell ref="D47:F47"/>
    <mergeCell ref="C48:C51"/>
    <mergeCell ref="D48:F48"/>
    <mergeCell ref="G48:G51"/>
    <mergeCell ref="D49:F51"/>
    <mergeCell ref="C52:C55"/>
    <mergeCell ref="D52:F53"/>
    <mergeCell ref="G52:G55"/>
    <mergeCell ref="D54:F54"/>
    <mergeCell ref="D55:F55"/>
    <mergeCell ref="D56:F56"/>
    <mergeCell ref="C57:C58"/>
    <mergeCell ref="D57:F57"/>
    <mergeCell ref="D58:E58"/>
    <mergeCell ref="D59:F59"/>
    <mergeCell ref="C60:C61"/>
    <mergeCell ref="D60:D61"/>
    <mergeCell ref="E60:F61"/>
    <mergeCell ref="G60:G64"/>
    <mergeCell ref="C62:C64"/>
    <mergeCell ref="D62:F64"/>
    <mergeCell ref="D65:F65"/>
    <mergeCell ref="G65:G69"/>
    <mergeCell ref="C66:C69"/>
    <mergeCell ref="D66:F66"/>
    <mergeCell ref="D67:F69"/>
    <mergeCell ref="C70:C73"/>
    <mergeCell ref="D70:F71"/>
    <mergeCell ref="D72:F72"/>
    <mergeCell ref="D73:F73"/>
    <mergeCell ref="D74:F74"/>
    <mergeCell ref="C75:C76"/>
    <mergeCell ref="D75:F75"/>
    <mergeCell ref="D76:E76"/>
    <mergeCell ref="D77:F77"/>
    <mergeCell ref="C80:C81"/>
    <mergeCell ref="D80:D81"/>
    <mergeCell ref="E80:F81"/>
    <mergeCell ref="G80:G81"/>
    <mergeCell ref="C82:C84"/>
    <mergeCell ref="D82:F84"/>
    <mergeCell ref="D85:F85"/>
    <mergeCell ref="C86:C89"/>
    <mergeCell ref="D86:F86"/>
    <mergeCell ref="G86:G89"/>
    <mergeCell ref="D87:F89"/>
    <mergeCell ref="C90:C93"/>
    <mergeCell ref="D90:F91"/>
    <mergeCell ref="G90:G93"/>
    <mergeCell ref="D92:F92"/>
    <mergeCell ref="D93:F93"/>
    <mergeCell ref="D94:F94"/>
    <mergeCell ref="C95:C96"/>
    <mergeCell ref="D95:F95"/>
    <mergeCell ref="D96:E96"/>
    <mergeCell ref="D97:F97"/>
    <mergeCell ref="C98:C99"/>
    <mergeCell ref="D98:D99"/>
    <mergeCell ref="E98:F99"/>
    <mergeCell ref="G98:G102"/>
    <mergeCell ref="C100:C102"/>
    <mergeCell ref="D100:F102"/>
    <mergeCell ref="D103:F103"/>
    <mergeCell ref="G103:G107"/>
    <mergeCell ref="C104:C107"/>
    <mergeCell ref="D104:F104"/>
    <mergeCell ref="D105:F107"/>
    <mergeCell ref="D115:F115"/>
    <mergeCell ref="C108:C111"/>
    <mergeCell ref="D108:F109"/>
    <mergeCell ref="D110:F110"/>
    <mergeCell ref="D111:F111"/>
    <mergeCell ref="D112:F112"/>
    <mergeCell ref="C113:C114"/>
    <mergeCell ref="D113:F113"/>
    <mergeCell ref="D114:E114"/>
  </mergeCells>
  <hyperlinks>
    <hyperlink ref="B12" r:id="rId1" display="ipipip.ru"/>
    <hyperlink ref="B2" r:id="rId2" display="http://ipipip.ru/platej-ip/ - для расчета платежа за неполный год!"/>
    <hyperlink ref="B50" r:id="rId3" display="ipipip.ru"/>
    <hyperlink ref="B88" r:id="rId4" display="ipipip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5"/>
  <sheetViews>
    <sheetView zoomScalePageLayoutView="0" workbookViewId="0" topLeftCell="A1">
      <selection activeCell="C113" sqref="C113:C114"/>
    </sheetView>
  </sheetViews>
  <sheetFormatPr defaultColWidth="9.140625" defaultRowHeight="15"/>
  <cols>
    <col min="1" max="1" width="2.140625" style="0" customWidth="1"/>
    <col min="2" max="2" width="34.421875" style="0" customWidth="1"/>
    <col min="3" max="3" width="22.8515625" style="11" customWidth="1"/>
    <col min="4" max="5" width="9.140625" style="11" customWidth="1"/>
    <col min="6" max="6" width="12.57421875" style="12" customWidth="1"/>
    <col min="7" max="7" width="95.7109375" style="0" customWidth="1"/>
  </cols>
  <sheetData>
    <row r="1" spans="2:6" s="23" customFormat="1" ht="61.5">
      <c r="B1" s="23" t="s">
        <v>20</v>
      </c>
      <c r="C1" s="24"/>
      <c r="D1" s="24"/>
      <c r="E1" s="24"/>
      <c r="F1" s="25"/>
    </row>
    <row r="2" spans="2:6" s="7" customFormat="1" ht="36">
      <c r="B2" s="46" t="s">
        <v>42</v>
      </c>
      <c r="C2" s="22"/>
      <c r="D2" s="8"/>
      <c r="E2" s="8"/>
      <c r="F2" s="9"/>
    </row>
    <row r="3" spans="2:6" s="7" customFormat="1" ht="15">
      <c r="B3" s="20" t="s">
        <v>83</v>
      </c>
      <c r="C3" s="8"/>
      <c r="D3" s="8"/>
      <c r="E3" s="8"/>
      <c r="F3" s="9"/>
    </row>
    <row r="4" spans="2:7" ht="12.75" customHeight="1">
      <c r="B4" s="13"/>
      <c r="C4" s="101" t="s">
        <v>3</v>
      </c>
      <c r="D4" s="101" t="s">
        <v>109</v>
      </c>
      <c r="E4" s="101" t="s">
        <v>98</v>
      </c>
      <c r="F4" s="101"/>
      <c r="G4" s="124" t="s">
        <v>106</v>
      </c>
    </row>
    <row r="5" spans="2:7" ht="5.25" customHeight="1">
      <c r="B5" s="5"/>
      <c r="C5" s="101"/>
      <c r="D5" s="101"/>
      <c r="E5" s="101"/>
      <c r="F5" s="101"/>
      <c r="G5" s="124"/>
    </row>
    <row r="6" spans="2:7" ht="18.75" customHeight="1">
      <c r="B6" s="14" t="s">
        <v>1</v>
      </c>
      <c r="C6" s="93" t="s">
        <v>6</v>
      </c>
      <c r="D6" s="93" t="s">
        <v>25</v>
      </c>
      <c r="E6" s="93"/>
      <c r="F6" s="93"/>
      <c r="G6" t="s">
        <v>14</v>
      </c>
    </row>
    <row r="7" spans="2:7" ht="12.75" customHeight="1">
      <c r="B7" s="15"/>
      <c r="C7" s="93"/>
      <c r="D7" s="93"/>
      <c r="E7" s="93"/>
      <c r="F7" s="93"/>
      <c r="G7" t="s">
        <v>50</v>
      </c>
    </row>
    <row r="8" spans="2:6" ht="12.75" customHeight="1">
      <c r="B8" s="15"/>
      <c r="C8" s="93"/>
      <c r="D8" s="93"/>
      <c r="E8" s="93"/>
      <c r="F8" s="93"/>
    </row>
    <row r="9" spans="2:7" ht="12.75" customHeight="1">
      <c r="B9" s="15"/>
      <c r="C9" s="50" t="s">
        <v>7</v>
      </c>
      <c r="D9" s="67" t="s">
        <v>84</v>
      </c>
      <c r="E9" s="67"/>
      <c r="F9" s="67"/>
      <c r="G9" t="s">
        <v>107</v>
      </c>
    </row>
    <row r="10" spans="2:7" ht="12.75" customHeight="1">
      <c r="B10" s="15"/>
      <c r="C10" s="103" t="s">
        <v>93</v>
      </c>
      <c r="D10" s="106" t="s">
        <v>8</v>
      </c>
      <c r="E10" s="106"/>
      <c r="F10" s="106"/>
      <c r="G10" s="108" t="s">
        <v>104</v>
      </c>
    </row>
    <row r="11" spans="2:7" ht="12.75" customHeight="1">
      <c r="B11" s="15"/>
      <c r="C11" s="104"/>
      <c r="D11" s="109" t="s">
        <v>94</v>
      </c>
      <c r="E11" s="110"/>
      <c r="F11" s="111"/>
      <c r="G11" s="108"/>
    </row>
    <row r="12" spans="2:7" ht="12.75" customHeight="1">
      <c r="B12" s="31" t="s">
        <v>49</v>
      </c>
      <c r="C12" s="104"/>
      <c r="D12" s="112"/>
      <c r="E12" s="113"/>
      <c r="F12" s="114"/>
      <c r="G12" s="108"/>
    </row>
    <row r="13" spans="2:7" ht="12.75" customHeight="1">
      <c r="B13" s="15"/>
      <c r="C13" s="105"/>
      <c r="D13" s="115"/>
      <c r="E13" s="116"/>
      <c r="F13" s="117"/>
      <c r="G13" s="108"/>
    </row>
    <row r="14" spans="2:7" ht="12.75" customHeight="1">
      <c r="B14" s="15"/>
      <c r="C14" s="93" t="s">
        <v>92</v>
      </c>
      <c r="D14" s="118" t="s">
        <v>9</v>
      </c>
      <c r="E14" s="119"/>
      <c r="F14" s="120"/>
      <c r="G14" s="108" t="s">
        <v>103</v>
      </c>
    </row>
    <row r="15" spans="2:7" ht="12.75" customHeight="1">
      <c r="B15" s="15"/>
      <c r="C15" s="93"/>
      <c r="D15" s="121"/>
      <c r="E15" s="122"/>
      <c r="F15" s="123"/>
      <c r="G15" s="108"/>
    </row>
    <row r="16" spans="2:7" ht="12.75" customHeight="1">
      <c r="B16" s="15"/>
      <c r="C16" s="93"/>
      <c r="D16" s="96" t="s">
        <v>95</v>
      </c>
      <c r="E16" s="97"/>
      <c r="F16" s="98"/>
      <c r="G16" s="108"/>
    </row>
    <row r="17" spans="2:7" ht="21" customHeight="1">
      <c r="B17" s="15"/>
      <c r="C17" s="93"/>
      <c r="D17" s="96" t="s">
        <v>96</v>
      </c>
      <c r="E17" s="97"/>
      <c r="F17" s="98"/>
      <c r="G17" s="108"/>
    </row>
    <row r="18" spans="2:7" ht="12.75" customHeight="1">
      <c r="B18" s="15"/>
      <c r="C18" s="50" t="s">
        <v>102</v>
      </c>
      <c r="D18" s="93" t="s">
        <v>97</v>
      </c>
      <c r="E18" s="93"/>
      <c r="F18" s="93"/>
      <c r="G18" t="s">
        <v>105</v>
      </c>
    </row>
    <row r="19" spans="2:6" ht="12.75" customHeight="1">
      <c r="B19" s="14" t="s">
        <v>0</v>
      </c>
      <c r="C19" s="94"/>
      <c r="D19" s="96" t="s">
        <v>101</v>
      </c>
      <c r="E19" s="97"/>
      <c r="F19" s="98"/>
    </row>
    <row r="20" spans="2:6" ht="12.75" customHeight="1">
      <c r="B20" s="5"/>
      <c r="C20" s="95"/>
      <c r="D20" s="99" t="s">
        <v>99</v>
      </c>
      <c r="E20" s="100"/>
      <c r="F20" s="52" t="s">
        <v>100</v>
      </c>
    </row>
    <row r="21" spans="2:7" ht="12.75" customHeight="1">
      <c r="B21" s="6"/>
      <c r="C21" s="51" t="s">
        <v>11</v>
      </c>
      <c r="D21" s="67" t="s">
        <v>12</v>
      </c>
      <c r="E21" s="67"/>
      <c r="F21" s="67"/>
      <c r="G21" t="s">
        <v>16</v>
      </c>
    </row>
    <row r="22" spans="2:7" ht="12.75" customHeight="1">
      <c r="B22" s="13"/>
      <c r="C22" s="101" t="s">
        <v>3</v>
      </c>
      <c r="D22" s="101" t="s">
        <v>109</v>
      </c>
      <c r="E22" s="101" t="s">
        <v>98</v>
      </c>
      <c r="F22" s="101"/>
      <c r="G22" s="80" t="s">
        <v>81</v>
      </c>
    </row>
    <row r="23" spans="2:7" ht="5.25" customHeight="1">
      <c r="B23" s="14"/>
      <c r="C23" s="101"/>
      <c r="D23" s="101"/>
      <c r="E23" s="101"/>
      <c r="F23" s="101"/>
      <c r="G23" s="80"/>
    </row>
    <row r="24" spans="2:7" ht="18.75" customHeight="1">
      <c r="B24" s="15"/>
      <c r="C24" s="93" t="str">
        <f>C6</f>
        <v>ФИО Иванов Леонид Викторович (ИП) 071-058-052397</v>
      </c>
      <c r="D24" s="93" t="str">
        <f>D6</f>
        <v>Адрес 311568, Ростов-на-Дону, ул Такая то, д 777, кв. 555</v>
      </c>
      <c r="E24" s="93"/>
      <c r="F24" s="93"/>
      <c r="G24" s="80"/>
    </row>
    <row r="25" spans="2:7" ht="12.75" customHeight="1">
      <c r="B25" s="15"/>
      <c r="C25" s="93"/>
      <c r="D25" s="93"/>
      <c r="E25" s="93"/>
      <c r="F25" s="93"/>
      <c r="G25" s="80"/>
    </row>
    <row r="26" spans="2:7" ht="12.75" customHeight="1">
      <c r="B26" s="15"/>
      <c r="C26" s="93"/>
      <c r="D26" s="93"/>
      <c r="E26" s="93"/>
      <c r="F26" s="93"/>
      <c r="G26" s="80"/>
    </row>
    <row r="27" spans="2:7" ht="12.75" customHeight="1">
      <c r="B27" s="3"/>
      <c r="C27" s="50" t="str">
        <f>C9</f>
        <v>ИНН 616501234567</v>
      </c>
      <c r="D27" s="67" t="str">
        <f>D9</f>
        <v>Сумма 19356,48</v>
      </c>
      <c r="E27" s="67"/>
      <c r="F27" s="67"/>
      <c r="G27" s="80" t="s">
        <v>82</v>
      </c>
    </row>
    <row r="28" spans="2:7" ht="12.75" customHeight="1">
      <c r="B28" s="3"/>
      <c r="C28" s="103" t="str">
        <f>C10</f>
        <v>Банк получателя Отделение Ростов-
на-Дону г. Ростов-на-Дону</v>
      </c>
      <c r="D28" s="93" t="str">
        <f>D10</f>
        <v>БИК 046015001</v>
      </c>
      <c r="E28" s="93"/>
      <c r="F28" s="93"/>
      <c r="G28" s="80"/>
    </row>
    <row r="29" spans="2:7" ht="12.75" customHeight="1">
      <c r="B29" s="3"/>
      <c r="C29" s="104"/>
      <c r="D29" s="109" t="str">
        <f>D11</f>
        <v>Сч. № 00000000000000000000</v>
      </c>
      <c r="E29" s="110"/>
      <c r="F29" s="111"/>
      <c r="G29" s="80"/>
    </row>
    <row r="30" spans="2:7" ht="12.75" customHeight="1">
      <c r="B30" s="3"/>
      <c r="C30" s="104"/>
      <c r="D30" s="112"/>
      <c r="E30" s="113"/>
      <c r="F30" s="114"/>
      <c r="G30" s="80"/>
    </row>
    <row r="31" spans="2:7" ht="12.75" customHeight="1">
      <c r="B31" s="3"/>
      <c r="C31" s="105"/>
      <c r="D31" s="115"/>
      <c r="E31" s="116"/>
      <c r="F31" s="117"/>
      <c r="G31" s="80"/>
    </row>
    <row r="32" spans="2:7" ht="12.75" customHeight="1">
      <c r="B32" s="3"/>
      <c r="C32" s="93" t="str">
        <f>C14</f>
        <v>Получатель УФК по Ростовской области
(ИФНС России по Октябрьскому р-ну
г.Ростова-на-Дону)</v>
      </c>
      <c r="D32" s="118" t="str">
        <f>D14</f>
        <v>Сч.№ 40101810400000010002</v>
      </c>
      <c r="E32" s="119"/>
      <c r="F32" s="120"/>
      <c r="G32" s="26"/>
    </row>
    <row r="33" spans="2:7" ht="12.75" customHeight="1">
      <c r="B33" s="3"/>
      <c r="C33" s="93"/>
      <c r="D33" s="121"/>
      <c r="E33" s="122"/>
      <c r="F33" s="123"/>
      <c r="G33" s="26"/>
    </row>
    <row r="34" spans="2:7" ht="17.25" customHeight="1">
      <c r="B34" s="3"/>
      <c r="C34" s="93"/>
      <c r="D34" s="96" t="str">
        <f>D16</f>
        <v>ИНН 6152001105</v>
      </c>
      <c r="E34" s="97"/>
      <c r="F34" s="98"/>
      <c r="G34" s="26"/>
    </row>
    <row r="35" spans="2:6" ht="16.5" customHeight="1">
      <c r="B35" s="4" t="s">
        <v>2</v>
      </c>
      <c r="C35" s="93"/>
      <c r="D35" s="96" t="str">
        <f>D17</f>
        <v>КПП 616501001</v>
      </c>
      <c r="E35" s="97"/>
      <c r="F35" s="98"/>
    </row>
    <row r="36" spans="2:6" ht="12.75" customHeight="1">
      <c r="B36" s="3"/>
      <c r="C36" s="50" t="str">
        <f>C18</f>
        <v>КБК 18210202140061100160</v>
      </c>
      <c r="D36" s="93" t="str">
        <f>D18</f>
        <v>ОКТМО 60701000</v>
      </c>
      <c r="E36" s="93"/>
      <c r="F36" s="93"/>
    </row>
    <row r="37" spans="2:6" ht="12.75" customHeight="1">
      <c r="B37" s="4" t="s">
        <v>0</v>
      </c>
      <c r="C37" s="94"/>
      <c r="D37" s="99" t="str">
        <f>D19</f>
        <v>(107) 25.12.2016</v>
      </c>
      <c r="E37" s="125"/>
      <c r="F37" s="100"/>
    </row>
    <row r="38" spans="2:6" ht="12.75" customHeight="1">
      <c r="B38" s="1"/>
      <c r="C38" s="95"/>
      <c r="D38" s="99" t="str">
        <f>D20</f>
        <v>(106) ТП</v>
      </c>
      <c r="E38" s="100"/>
      <c r="F38" s="52" t="s">
        <v>100</v>
      </c>
    </row>
    <row r="39" spans="2:6" ht="12.75" customHeight="1">
      <c r="B39" s="2"/>
      <c r="C39" s="51" t="s">
        <v>11</v>
      </c>
      <c r="D39" s="67" t="s">
        <v>12</v>
      </c>
      <c r="E39" s="67"/>
      <c r="F39" s="67"/>
    </row>
    <row r="41" spans="2:6" s="7" customFormat="1" ht="15">
      <c r="B41" s="20" t="s">
        <v>88</v>
      </c>
      <c r="C41" s="8"/>
      <c r="D41" s="8"/>
      <c r="E41" s="8"/>
      <c r="F41" s="9"/>
    </row>
    <row r="42" spans="2:7" ht="12.75" customHeight="1">
      <c r="B42" s="13"/>
      <c r="C42" s="101" t="s">
        <v>3</v>
      </c>
      <c r="D42" s="101" t="s">
        <v>109</v>
      </c>
      <c r="E42" s="101" t="s">
        <v>98</v>
      </c>
      <c r="F42" s="101"/>
      <c r="G42" s="124"/>
    </row>
    <row r="43" spans="2:7" ht="5.25" customHeight="1">
      <c r="B43" s="5"/>
      <c r="C43" s="101"/>
      <c r="D43" s="101"/>
      <c r="E43" s="101"/>
      <c r="F43" s="101"/>
      <c r="G43" s="124"/>
    </row>
    <row r="44" spans="2:6" ht="18.75" customHeight="1">
      <c r="B44" s="14" t="s">
        <v>1</v>
      </c>
      <c r="C44" s="93" t="str">
        <f>C6</f>
        <v>ФИО Иванов Леонид Викторович (ИП) 071-058-052397</v>
      </c>
      <c r="D44" s="93" t="str">
        <f>D6</f>
        <v>Адрес 311568, Ростов-на-Дону, ул Такая то, д 777, кв. 555</v>
      </c>
      <c r="E44" s="93"/>
      <c r="F44" s="93"/>
    </row>
    <row r="45" spans="2:6" ht="12.75" customHeight="1">
      <c r="B45" s="15"/>
      <c r="C45" s="93"/>
      <c r="D45" s="93"/>
      <c r="E45" s="93"/>
      <c r="F45" s="93"/>
    </row>
    <row r="46" spans="2:6" ht="12.75" customHeight="1">
      <c r="B46" s="15"/>
      <c r="C46" s="93"/>
      <c r="D46" s="93"/>
      <c r="E46" s="93"/>
      <c r="F46" s="93"/>
    </row>
    <row r="47" spans="2:6" ht="12.75" customHeight="1">
      <c r="B47" s="15"/>
      <c r="C47" s="50" t="str">
        <f>C9</f>
        <v>ИНН 616501234567</v>
      </c>
      <c r="D47" s="67" t="s">
        <v>110</v>
      </c>
      <c r="E47" s="67"/>
      <c r="F47" s="67"/>
    </row>
    <row r="48" spans="2:7" ht="12.75" customHeight="1">
      <c r="B48" s="15"/>
      <c r="C48" s="103" t="str">
        <f>C10</f>
        <v>Банк получателя Отделение Ростов-
на-Дону г. Ростов-на-Дону</v>
      </c>
      <c r="D48" s="106" t="str">
        <f>D10</f>
        <v>БИК 046015001</v>
      </c>
      <c r="E48" s="107"/>
      <c r="F48" s="107"/>
      <c r="G48" s="108"/>
    </row>
    <row r="49" spans="2:7" ht="12.75" customHeight="1">
      <c r="B49" s="15"/>
      <c r="C49" s="104"/>
      <c r="D49" s="109" t="str">
        <f>D11</f>
        <v>Сч. № 00000000000000000000</v>
      </c>
      <c r="E49" s="110"/>
      <c r="F49" s="111"/>
      <c r="G49" s="108"/>
    </row>
    <row r="50" spans="2:7" ht="12.75" customHeight="1">
      <c r="B50" s="31" t="s">
        <v>49</v>
      </c>
      <c r="C50" s="104"/>
      <c r="D50" s="112"/>
      <c r="E50" s="113"/>
      <c r="F50" s="114"/>
      <c r="G50" s="108"/>
    </row>
    <row r="51" spans="2:7" ht="12.75" customHeight="1">
      <c r="B51" s="15"/>
      <c r="C51" s="105"/>
      <c r="D51" s="115"/>
      <c r="E51" s="116"/>
      <c r="F51" s="117"/>
      <c r="G51" s="108"/>
    </row>
    <row r="52" spans="2:7" ht="12.75" customHeight="1">
      <c r="B52" s="15"/>
      <c r="C52" s="93" t="str">
        <f>C14</f>
        <v>Получатель УФК по Ростовской области
(ИФНС России по Октябрьскому р-ну
г.Ростова-на-Дону)</v>
      </c>
      <c r="D52" s="118" t="str">
        <f>D14</f>
        <v>Сч.№ 40101810400000010002</v>
      </c>
      <c r="E52" s="119"/>
      <c r="F52" s="120"/>
      <c r="G52" s="108"/>
    </row>
    <row r="53" spans="2:7" ht="12.75" customHeight="1">
      <c r="B53" s="15"/>
      <c r="C53" s="93"/>
      <c r="D53" s="121"/>
      <c r="E53" s="122"/>
      <c r="F53" s="123"/>
      <c r="G53" s="108"/>
    </row>
    <row r="54" spans="2:7" ht="12.75" customHeight="1">
      <c r="B54" s="15"/>
      <c r="C54" s="93"/>
      <c r="D54" s="96" t="str">
        <f>D16</f>
        <v>ИНН 6152001105</v>
      </c>
      <c r="E54" s="97"/>
      <c r="F54" s="98"/>
      <c r="G54" s="108"/>
    </row>
    <row r="55" spans="2:7" ht="21" customHeight="1">
      <c r="B55" s="15"/>
      <c r="C55" s="93"/>
      <c r="D55" s="96" t="str">
        <f>D17</f>
        <v>КПП 616501001</v>
      </c>
      <c r="E55" s="97"/>
      <c r="F55" s="98"/>
      <c r="G55" s="108"/>
    </row>
    <row r="56" spans="2:6" ht="12.75" customHeight="1">
      <c r="B56" s="15"/>
      <c r="C56" s="50" t="s">
        <v>111</v>
      </c>
      <c r="D56" s="93" t="str">
        <f>D18</f>
        <v>ОКТМО 60701000</v>
      </c>
      <c r="E56" s="93"/>
      <c r="F56" s="93"/>
    </row>
    <row r="57" spans="2:6" ht="12.75" customHeight="1">
      <c r="B57" s="14" t="s">
        <v>0</v>
      </c>
      <c r="C57" s="94"/>
      <c r="D57" s="96" t="str">
        <f>D19</f>
        <v>(107) 25.12.2016</v>
      </c>
      <c r="E57" s="97"/>
      <c r="F57" s="98"/>
    </row>
    <row r="58" spans="2:6" ht="12.75" customHeight="1">
      <c r="B58" s="5"/>
      <c r="C58" s="95"/>
      <c r="D58" s="99" t="str">
        <f>D20</f>
        <v>(106) ТП</v>
      </c>
      <c r="E58" s="100"/>
      <c r="F58" s="52" t="s">
        <v>100</v>
      </c>
    </row>
    <row r="59" spans="2:6" ht="12.75" customHeight="1">
      <c r="B59" s="6"/>
      <c r="C59" s="51" t="s">
        <v>11</v>
      </c>
      <c r="D59" s="67" t="s">
        <v>12</v>
      </c>
      <c r="E59" s="67"/>
      <c r="F59" s="67"/>
    </row>
    <row r="60" spans="2:7" ht="12.75" customHeight="1">
      <c r="B60" s="13"/>
      <c r="C60" s="101" t="s">
        <v>3</v>
      </c>
      <c r="D60" s="101" t="s">
        <v>109</v>
      </c>
      <c r="E60" s="101" t="s">
        <v>98</v>
      </c>
      <c r="F60" s="101"/>
      <c r="G60" s="80"/>
    </row>
    <row r="61" spans="2:7" ht="5.25" customHeight="1">
      <c r="B61" s="14"/>
      <c r="C61" s="101"/>
      <c r="D61" s="101"/>
      <c r="E61" s="101"/>
      <c r="F61" s="101"/>
      <c r="G61" s="80"/>
    </row>
    <row r="62" spans="2:7" ht="18.75" customHeight="1">
      <c r="B62" s="15"/>
      <c r="C62" s="93" t="str">
        <f>C44</f>
        <v>ФИО Иванов Леонид Викторович (ИП) 071-058-052397</v>
      </c>
      <c r="D62" s="93" t="str">
        <f>D44</f>
        <v>Адрес 311568, Ростов-на-Дону, ул Такая то, д 777, кв. 555</v>
      </c>
      <c r="E62" s="93"/>
      <c r="F62" s="93"/>
      <c r="G62" s="80"/>
    </row>
    <row r="63" spans="2:7" ht="12.75" customHeight="1">
      <c r="B63" s="15"/>
      <c r="C63" s="93"/>
      <c r="D63" s="93"/>
      <c r="E63" s="93"/>
      <c r="F63" s="93"/>
      <c r="G63" s="80"/>
    </row>
    <row r="64" spans="2:7" ht="12.75" customHeight="1">
      <c r="B64" s="15"/>
      <c r="C64" s="93"/>
      <c r="D64" s="93"/>
      <c r="E64" s="93"/>
      <c r="F64" s="93"/>
      <c r="G64" s="80"/>
    </row>
    <row r="65" spans="2:7" ht="12.75" customHeight="1">
      <c r="B65" s="3"/>
      <c r="C65" s="50" t="str">
        <f>C47</f>
        <v>ИНН 616501234567</v>
      </c>
      <c r="D65" s="67" t="str">
        <f>D47</f>
        <v>Сумма 1000,00</v>
      </c>
      <c r="E65" s="67"/>
      <c r="F65" s="67"/>
      <c r="G65" s="80"/>
    </row>
    <row r="66" spans="2:7" ht="12.75" customHeight="1">
      <c r="B66" s="3"/>
      <c r="C66" s="103" t="str">
        <f>C48</f>
        <v>Банк получателя Отделение Ростов-
на-Дону г. Ростов-на-Дону</v>
      </c>
      <c r="D66" s="93" t="str">
        <f>D48</f>
        <v>БИК 046015001</v>
      </c>
      <c r="E66" s="93"/>
      <c r="F66" s="93"/>
      <c r="G66" s="80"/>
    </row>
    <row r="67" spans="2:7" ht="12.75" customHeight="1">
      <c r="B67" s="3"/>
      <c r="C67" s="104"/>
      <c r="D67" s="109" t="str">
        <f>D49</f>
        <v>Сч. № 00000000000000000000</v>
      </c>
      <c r="E67" s="110"/>
      <c r="F67" s="111"/>
      <c r="G67" s="80"/>
    </row>
    <row r="68" spans="2:7" ht="12.75" customHeight="1">
      <c r="B68" s="3"/>
      <c r="C68" s="104"/>
      <c r="D68" s="112"/>
      <c r="E68" s="113"/>
      <c r="F68" s="114"/>
      <c r="G68" s="80"/>
    </row>
    <row r="69" spans="2:7" ht="12.75" customHeight="1">
      <c r="B69" s="3"/>
      <c r="C69" s="105"/>
      <c r="D69" s="115"/>
      <c r="E69" s="116"/>
      <c r="F69" s="117"/>
      <c r="G69" s="80"/>
    </row>
    <row r="70" spans="2:7" ht="12.75" customHeight="1">
      <c r="B70" s="3"/>
      <c r="C70" s="93" t="str">
        <f>C52</f>
        <v>Получатель УФК по Ростовской области
(ИФНС России по Октябрьскому р-ну
г.Ростова-на-Дону)</v>
      </c>
      <c r="D70" s="118" t="str">
        <f>D52</f>
        <v>Сч.№ 40101810400000010002</v>
      </c>
      <c r="E70" s="119"/>
      <c r="F70" s="120"/>
      <c r="G70" s="26"/>
    </row>
    <row r="71" spans="2:7" ht="12.75" customHeight="1">
      <c r="B71" s="3"/>
      <c r="C71" s="93"/>
      <c r="D71" s="121"/>
      <c r="E71" s="122"/>
      <c r="F71" s="123"/>
      <c r="G71" s="26"/>
    </row>
    <row r="72" spans="2:7" ht="17.25" customHeight="1">
      <c r="B72" s="3"/>
      <c r="C72" s="93"/>
      <c r="D72" s="96" t="str">
        <f>D54</f>
        <v>ИНН 6152001105</v>
      </c>
      <c r="E72" s="97"/>
      <c r="F72" s="98"/>
      <c r="G72" s="26"/>
    </row>
    <row r="73" spans="2:6" ht="16.5" customHeight="1">
      <c r="B73" s="4" t="s">
        <v>2</v>
      </c>
      <c r="C73" s="93"/>
      <c r="D73" s="96" t="str">
        <f>D55</f>
        <v>КПП 616501001</v>
      </c>
      <c r="E73" s="97"/>
      <c r="F73" s="98"/>
    </row>
    <row r="74" spans="2:6" ht="12.75" customHeight="1">
      <c r="B74" s="3"/>
      <c r="C74" s="50" t="str">
        <f>C56</f>
        <v>КБК 18210202140061200160</v>
      </c>
      <c r="D74" s="93" t="str">
        <f>D56</f>
        <v>ОКТМО 60701000</v>
      </c>
      <c r="E74" s="93"/>
      <c r="F74" s="93"/>
    </row>
    <row r="75" spans="2:6" ht="12.75" customHeight="1">
      <c r="B75" s="4" t="s">
        <v>0</v>
      </c>
      <c r="C75" s="94"/>
      <c r="D75" s="99" t="str">
        <f>D57</f>
        <v>(107) 25.12.2016</v>
      </c>
      <c r="E75" s="125"/>
      <c r="F75" s="100"/>
    </row>
    <row r="76" spans="2:6" ht="12.75" customHeight="1">
      <c r="B76" s="1"/>
      <c r="C76" s="95"/>
      <c r="D76" s="99" t="str">
        <f>D58</f>
        <v>(106) ТП</v>
      </c>
      <c r="E76" s="100"/>
      <c r="F76" s="52" t="s">
        <v>100</v>
      </c>
    </row>
    <row r="77" spans="2:6" ht="12.75" customHeight="1">
      <c r="B77" s="2"/>
      <c r="C77" s="51" t="s">
        <v>11</v>
      </c>
      <c r="D77" s="67" t="s">
        <v>12</v>
      </c>
      <c r="E77" s="67"/>
      <c r="F77" s="67"/>
    </row>
    <row r="79" spans="2:6" s="7" customFormat="1" ht="15">
      <c r="B79" s="20" t="s">
        <v>108</v>
      </c>
      <c r="C79" s="8"/>
      <c r="D79" s="8"/>
      <c r="E79" s="8"/>
      <c r="F79" s="9"/>
    </row>
    <row r="80" spans="2:7" ht="12.75" customHeight="1">
      <c r="B80" s="13"/>
      <c r="C80" s="101" t="s">
        <v>3</v>
      </c>
      <c r="D80" s="101" t="s">
        <v>109</v>
      </c>
      <c r="E80" s="101" t="s">
        <v>98</v>
      </c>
      <c r="F80" s="101"/>
      <c r="G80" s="124"/>
    </row>
    <row r="81" spans="2:7" ht="5.25" customHeight="1">
      <c r="B81" s="5"/>
      <c r="C81" s="101"/>
      <c r="D81" s="101"/>
      <c r="E81" s="101"/>
      <c r="F81" s="101"/>
      <c r="G81" s="124"/>
    </row>
    <row r="82" spans="2:6" ht="18.75" customHeight="1">
      <c r="B82" s="14" t="s">
        <v>1</v>
      </c>
      <c r="C82" s="93" t="str">
        <f>C44</f>
        <v>ФИО Иванов Леонид Викторович (ИП) 071-058-052397</v>
      </c>
      <c r="D82" s="93" t="str">
        <f>D44</f>
        <v>Адрес 311568, Ростов-на-Дону, ул Такая то, д 777, кв. 555</v>
      </c>
      <c r="E82" s="93"/>
      <c r="F82" s="93"/>
    </row>
    <row r="83" spans="2:6" ht="12.75" customHeight="1">
      <c r="B83" s="15"/>
      <c r="C83" s="93"/>
      <c r="D83" s="93"/>
      <c r="E83" s="93"/>
      <c r="F83" s="93"/>
    </row>
    <row r="84" spans="2:6" ht="12.75" customHeight="1">
      <c r="B84" s="15"/>
      <c r="C84" s="93"/>
      <c r="D84" s="93"/>
      <c r="E84" s="93"/>
      <c r="F84" s="93"/>
    </row>
    <row r="85" spans="2:6" ht="12.75" customHeight="1">
      <c r="B85" s="15"/>
      <c r="C85" s="50" t="str">
        <f>C47</f>
        <v>ИНН 616501234567</v>
      </c>
      <c r="D85" s="67" t="s">
        <v>85</v>
      </c>
      <c r="E85" s="67"/>
      <c r="F85" s="67"/>
    </row>
    <row r="86" spans="2:7" ht="12.75" customHeight="1">
      <c r="B86" s="15"/>
      <c r="C86" s="103" t="str">
        <f>C48</f>
        <v>Банк получателя Отделение Ростов-
на-Дону г. Ростов-на-Дону</v>
      </c>
      <c r="D86" s="106" t="str">
        <f>D48</f>
        <v>БИК 046015001</v>
      </c>
      <c r="E86" s="107"/>
      <c r="F86" s="107"/>
      <c r="G86" s="108"/>
    </row>
    <row r="87" spans="2:7" ht="12.75" customHeight="1">
      <c r="B87" s="15"/>
      <c r="C87" s="104"/>
      <c r="D87" s="109" t="str">
        <f>D49</f>
        <v>Сч. № 00000000000000000000</v>
      </c>
      <c r="E87" s="110"/>
      <c r="F87" s="111"/>
      <c r="G87" s="108"/>
    </row>
    <row r="88" spans="2:7" ht="12.75" customHeight="1">
      <c r="B88" s="31" t="s">
        <v>49</v>
      </c>
      <c r="C88" s="104"/>
      <c r="D88" s="112"/>
      <c r="E88" s="113"/>
      <c r="F88" s="114"/>
      <c r="G88" s="108"/>
    </row>
    <row r="89" spans="2:7" ht="12.75" customHeight="1">
      <c r="B89" s="15"/>
      <c r="C89" s="105"/>
      <c r="D89" s="115"/>
      <c r="E89" s="116"/>
      <c r="F89" s="117"/>
      <c r="G89" s="108"/>
    </row>
    <row r="90" spans="2:7" ht="12.75" customHeight="1">
      <c r="B90" s="15"/>
      <c r="C90" s="93" t="str">
        <f>C52</f>
        <v>Получатель УФК по Ростовской области
(ИФНС России по Октябрьскому р-ну
г.Ростова-на-Дону)</v>
      </c>
      <c r="D90" s="118" t="str">
        <f>D52</f>
        <v>Сч.№ 40101810400000010002</v>
      </c>
      <c r="E90" s="119"/>
      <c r="F90" s="120"/>
      <c r="G90" s="108"/>
    </row>
    <row r="91" spans="2:7" ht="12.75" customHeight="1">
      <c r="B91" s="15"/>
      <c r="C91" s="93"/>
      <c r="D91" s="121"/>
      <c r="E91" s="122"/>
      <c r="F91" s="123"/>
      <c r="G91" s="108"/>
    </row>
    <row r="92" spans="2:7" ht="12.75" customHeight="1">
      <c r="B92" s="15"/>
      <c r="C92" s="93"/>
      <c r="D92" s="96" t="str">
        <f>D54</f>
        <v>ИНН 6152001105</v>
      </c>
      <c r="E92" s="97"/>
      <c r="F92" s="98"/>
      <c r="G92" s="108"/>
    </row>
    <row r="93" spans="2:7" ht="21" customHeight="1">
      <c r="B93" s="15"/>
      <c r="C93" s="93"/>
      <c r="D93" s="96" t="str">
        <f>D55</f>
        <v>КПП 616501001</v>
      </c>
      <c r="E93" s="97"/>
      <c r="F93" s="98"/>
      <c r="G93" s="108"/>
    </row>
    <row r="94" spans="2:6" ht="12.75" customHeight="1">
      <c r="B94" s="15"/>
      <c r="C94" s="50" t="s">
        <v>112</v>
      </c>
      <c r="D94" s="93" t="str">
        <f>D56</f>
        <v>ОКТМО 60701000</v>
      </c>
      <c r="E94" s="93"/>
      <c r="F94" s="93"/>
    </row>
    <row r="95" spans="2:6" ht="12.75" customHeight="1">
      <c r="B95" s="14" t="s">
        <v>0</v>
      </c>
      <c r="C95" s="94"/>
      <c r="D95" s="96" t="str">
        <f>D57</f>
        <v>(107) 25.12.2016</v>
      </c>
      <c r="E95" s="97"/>
      <c r="F95" s="98"/>
    </row>
    <row r="96" spans="2:6" ht="12.75" customHeight="1">
      <c r="B96" s="5"/>
      <c r="C96" s="95"/>
      <c r="D96" s="99" t="str">
        <f>D58</f>
        <v>(106) ТП</v>
      </c>
      <c r="E96" s="100"/>
      <c r="F96" s="52" t="s">
        <v>100</v>
      </c>
    </row>
    <row r="97" spans="2:6" ht="12.75" customHeight="1">
      <c r="B97" s="6"/>
      <c r="C97" s="51" t="s">
        <v>11</v>
      </c>
      <c r="D97" s="67" t="s">
        <v>12</v>
      </c>
      <c r="E97" s="67"/>
      <c r="F97" s="67"/>
    </row>
    <row r="98" spans="2:7" ht="12.75" customHeight="1">
      <c r="B98" s="13"/>
      <c r="C98" s="101" t="s">
        <v>3</v>
      </c>
      <c r="D98" s="101" t="s">
        <v>109</v>
      </c>
      <c r="E98" s="101" t="s">
        <v>98</v>
      </c>
      <c r="F98" s="101"/>
      <c r="G98" s="80"/>
    </row>
    <row r="99" spans="2:7" ht="5.25" customHeight="1">
      <c r="B99" s="14"/>
      <c r="C99" s="101"/>
      <c r="D99" s="101"/>
      <c r="E99" s="101"/>
      <c r="F99" s="101"/>
      <c r="G99" s="80"/>
    </row>
    <row r="100" spans="2:7" ht="18.75" customHeight="1">
      <c r="B100" s="15"/>
      <c r="C100" s="93" t="str">
        <f>C82</f>
        <v>ФИО Иванов Леонид Викторович (ИП) 071-058-052397</v>
      </c>
      <c r="D100" s="93" t="str">
        <f>D82</f>
        <v>Адрес 311568, Ростов-на-Дону, ул Такая то, д 777, кв. 555</v>
      </c>
      <c r="E100" s="93"/>
      <c r="F100" s="93"/>
      <c r="G100" s="80"/>
    </row>
    <row r="101" spans="2:7" ht="12.75" customHeight="1">
      <c r="B101" s="15"/>
      <c r="C101" s="93"/>
      <c r="D101" s="93"/>
      <c r="E101" s="93"/>
      <c r="F101" s="93"/>
      <c r="G101" s="80"/>
    </row>
    <row r="102" spans="2:7" ht="12.75" customHeight="1">
      <c r="B102" s="15"/>
      <c r="C102" s="93"/>
      <c r="D102" s="93"/>
      <c r="E102" s="93"/>
      <c r="F102" s="93"/>
      <c r="G102" s="80"/>
    </row>
    <row r="103" spans="2:7" ht="12.75" customHeight="1">
      <c r="B103" s="3"/>
      <c r="C103" s="50" t="str">
        <f>C85</f>
        <v>ИНН 616501234567</v>
      </c>
      <c r="D103" s="67" t="str">
        <f>D85</f>
        <v>Сумма 3796,85</v>
      </c>
      <c r="E103" s="67"/>
      <c r="F103" s="67"/>
      <c r="G103" s="80"/>
    </row>
    <row r="104" spans="2:7" ht="12.75" customHeight="1">
      <c r="B104" s="3"/>
      <c r="C104" s="103" t="str">
        <f>C86</f>
        <v>Банк получателя Отделение Ростов-
на-Дону г. Ростов-на-Дону</v>
      </c>
      <c r="D104" s="93" t="str">
        <f>D86</f>
        <v>БИК 046015001</v>
      </c>
      <c r="E104" s="93"/>
      <c r="F104" s="93"/>
      <c r="G104" s="80"/>
    </row>
    <row r="105" spans="2:7" ht="12.75" customHeight="1">
      <c r="B105" s="3"/>
      <c r="C105" s="104"/>
      <c r="D105" s="109" t="str">
        <f>D87</f>
        <v>Сч. № 00000000000000000000</v>
      </c>
      <c r="E105" s="110"/>
      <c r="F105" s="111"/>
      <c r="G105" s="80"/>
    </row>
    <row r="106" spans="2:7" ht="12.75" customHeight="1">
      <c r="B106" s="3"/>
      <c r="C106" s="104"/>
      <c r="D106" s="112"/>
      <c r="E106" s="113"/>
      <c r="F106" s="114"/>
      <c r="G106" s="80"/>
    </row>
    <row r="107" spans="2:7" ht="12.75" customHeight="1">
      <c r="B107" s="3"/>
      <c r="C107" s="105"/>
      <c r="D107" s="115"/>
      <c r="E107" s="116"/>
      <c r="F107" s="117"/>
      <c r="G107" s="80"/>
    </row>
    <row r="108" spans="2:7" ht="12.75" customHeight="1">
      <c r="B108" s="3"/>
      <c r="C108" s="93" t="str">
        <f>C90</f>
        <v>Получатель УФК по Ростовской области
(ИФНС России по Октябрьскому р-ну
г.Ростова-на-Дону)</v>
      </c>
      <c r="D108" s="118" t="str">
        <f>D90</f>
        <v>Сч.№ 40101810400000010002</v>
      </c>
      <c r="E108" s="119"/>
      <c r="F108" s="120"/>
      <c r="G108" s="26"/>
    </row>
    <row r="109" spans="2:7" ht="12.75" customHeight="1">
      <c r="B109" s="3"/>
      <c r="C109" s="93"/>
      <c r="D109" s="121"/>
      <c r="E109" s="122"/>
      <c r="F109" s="123"/>
      <c r="G109" s="26"/>
    </row>
    <row r="110" spans="2:7" ht="17.25" customHeight="1">
      <c r="B110" s="3"/>
      <c r="C110" s="93"/>
      <c r="D110" s="96" t="str">
        <f>D92</f>
        <v>ИНН 6152001105</v>
      </c>
      <c r="E110" s="97"/>
      <c r="F110" s="98"/>
      <c r="G110" s="26"/>
    </row>
    <row r="111" spans="2:6" ht="16.5" customHeight="1">
      <c r="B111" s="4" t="s">
        <v>2</v>
      </c>
      <c r="C111" s="93"/>
      <c r="D111" s="96" t="str">
        <f>D93</f>
        <v>КПП 616501001</v>
      </c>
      <c r="E111" s="97"/>
      <c r="F111" s="98"/>
    </row>
    <row r="112" spans="2:6" ht="12.75" customHeight="1">
      <c r="B112" s="3"/>
      <c r="C112" s="50" t="str">
        <f>C94</f>
        <v>КБК 18210202103081011160</v>
      </c>
      <c r="D112" s="93" t="str">
        <f>D94</f>
        <v>ОКТМО 60701000</v>
      </c>
      <c r="E112" s="93"/>
      <c r="F112" s="93"/>
    </row>
    <row r="113" spans="2:6" ht="12.75" customHeight="1">
      <c r="B113" s="4" t="s">
        <v>0</v>
      </c>
      <c r="C113" s="94"/>
      <c r="D113" s="99" t="str">
        <f>D95</f>
        <v>(107) 25.12.2016</v>
      </c>
      <c r="E113" s="125"/>
      <c r="F113" s="100"/>
    </row>
    <row r="114" spans="2:6" ht="12.75" customHeight="1">
      <c r="B114" s="1"/>
      <c r="C114" s="95"/>
      <c r="D114" s="99" t="str">
        <f>D96</f>
        <v>(106) ТП</v>
      </c>
      <c r="E114" s="100"/>
      <c r="F114" s="52" t="s">
        <v>100</v>
      </c>
    </row>
    <row r="115" spans="2:6" ht="12.75" customHeight="1">
      <c r="B115" s="2"/>
      <c r="C115" s="51" t="s">
        <v>11</v>
      </c>
      <c r="D115" s="67" t="s">
        <v>12</v>
      </c>
      <c r="E115" s="67"/>
      <c r="F115" s="67"/>
    </row>
  </sheetData>
  <sheetProtection/>
  <mergeCells count="123">
    <mergeCell ref="G10:G13"/>
    <mergeCell ref="D11:F13"/>
    <mergeCell ref="C14:C17"/>
    <mergeCell ref="D18:F18"/>
    <mergeCell ref="C6:C8"/>
    <mergeCell ref="D6:F8"/>
    <mergeCell ref="D9:F9"/>
    <mergeCell ref="G14:G17"/>
    <mergeCell ref="D19:F19"/>
    <mergeCell ref="D21:F21"/>
    <mergeCell ref="E4:F5"/>
    <mergeCell ref="D4:D5"/>
    <mergeCell ref="C4:C5"/>
    <mergeCell ref="C19:C20"/>
    <mergeCell ref="C10:C13"/>
    <mergeCell ref="D10:F10"/>
    <mergeCell ref="D16:F16"/>
    <mergeCell ref="D17:F17"/>
    <mergeCell ref="G22:G26"/>
    <mergeCell ref="C24:C26"/>
    <mergeCell ref="D24:F26"/>
    <mergeCell ref="D27:F27"/>
    <mergeCell ref="G27:G31"/>
    <mergeCell ref="C28:C31"/>
    <mergeCell ref="D28:F28"/>
    <mergeCell ref="D29:F31"/>
    <mergeCell ref="C22:C23"/>
    <mergeCell ref="E22:F23"/>
    <mergeCell ref="D37:F37"/>
    <mergeCell ref="C37:C38"/>
    <mergeCell ref="G60:G64"/>
    <mergeCell ref="G65:G69"/>
    <mergeCell ref="G48:G51"/>
    <mergeCell ref="D49:F51"/>
    <mergeCell ref="C52:C55"/>
    <mergeCell ref="D56:F56"/>
    <mergeCell ref="C60:C61"/>
    <mergeCell ref="D57:F57"/>
    <mergeCell ref="D75:F75"/>
    <mergeCell ref="D74:F74"/>
    <mergeCell ref="C75:C76"/>
    <mergeCell ref="D76:E76"/>
    <mergeCell ref="D66:F66"/>
    <mergeCell ref="D60:D61"/>
    <mergeCell ref="E60:F61"/>
    <mergeCell ref="D67:F69"/>
    <mergeCell ref="D52:F53"/>
    <mergeCell ref="D54:F54"/>
    <mergeCell ref="D55:F55"/>
    <mergeCell ref="G52:G55"/>
    <mergeCell ref="D39:F39"/>
    <mergeCell ref="D47:F47"/>
    <mergeCell ref="C48:C51"/>
    <mergeCell ref="C70:C73"/>
    <mergeCell ref="D70:F71"/>
    <mergeCell ref="D72:F72"/>
    <mergeCell ref="D73:F73"/>
    <mergeCell ref="D65:F65"/>
    <mergeCell ref="C62:C64"/>
    <mergeCell ref="D62:F64"/>
    <mergeCell ref="C57:C58"/>
    <mergeCell ref="C66:C69"/>
    <mergeCell ref="D20:E20"/>
    <mergeCell ref="D32:F33"/>
    <mergeCell ref="D34:F34"/>
    <mergeCell ref="D35:F35"/>
    <mergeCell ref="D22:D23"/>
    <mergeCell ref="C44:C46"/>
    <mergeCell ref="D44:F46"/>
    <mergeCell ref="C42:C43"/>
    <mergeCell ref="C32:C35"/>
    <mergeCell ref="D36:F36"/>
    <mergeCell ref="D58:E58"/>
    <mergeCell ref="D77:F77"/>
    <mergeCell ref="D59:F59"/>
    <mergeCell ref="D48:F48"/>
    <mergeCell ref="D38:E38"/>
    <mergeCell ref="G4:G5"/>
    <mergeCell ref="D42:D43"/>
    <mergeCell ref="E42:F43"/>
    <mergeCell ref="G42:G43"/>
    <mergeCell ref="D14:F15"/>
    <mergeCell ref="G80:G81"/>
    <mergeCell ref="C82:C84"/>
    <mergeCell ref="D82:F84"/>
    <mergeCell ref="D85:F85"/>
    <mergeCell ref="C86:C89"/>
    <mergeCell ref="D86:F86"/>
    <mergeCell ref="G86:G89"/>
    <mergeCell ref="D87:F89"/>
    <mergeCell ref="C90:C93"/>
    <mergeCell ref="D90:F91"/>
    <mergeCell ref="G90:G93"/>
    <mergeCell ref="D92:F92"/>
    <mergeCell ref="D93:F93"/>
    <mergeCell ref="D94:F94"/>
    <mergeCell ref="C95:C96"/>
    <mergeCell ref="D95:F95"/>
    <mergeCell ref="D96:E96"/>
    <mergeCell ref="D97:F97"/>
    <mergeCell ref="C98:C99"/>
    <mergeCell ref="D98:D99"/>
    <mergeCell ref="E98:F99"/>
    <mergeCell ref="D113:F113"/>
    <mergeCell ref="D114:E114"/>
    <mergeCell ref="G98:G102"/>
    <mergeCell ref="C100:C102"/>
    <mergeCell ref="D100:F102"/>
    <mergeCell ref="D103:F103"/>
    <mergeCell ref="G103:G107"/>
    <mergeCell ref="C104:C107"/>
    <mergeCell ref="D104:F104"/>
    <mergeCell ref="D105:F107"/>
    <mergeCell ref="D115:F115"/>
    <mergeCell ref="C80:C81"/>
    <mergeCell ref="D80:D81"/>
    <mergeCell ref="E80:F81"/>
    <mergeCell ref="C108:C111"/>
    <mergeCell ref="D108:F109"/>
    <mergeCell ref="D110:F110"/>
    <mergeCell ref="D111:F111"/>
    <mergeCell ref="D112:F112"/>
    <mergeCell ref="C113:C114"/>
  </mergeCells>
  <hyperlinks>
    <hyperlink ref="B12" r:id="rId1" display="ipipip.ru"/>
    <hyperlink ref="B2" r:id="rId2" display="http://ipipip.ru/platej-ip/ - для расчета платежа за неполный год!"/>
    <hyperlink ref="B50" r:id="rId3" display="ipipip.ru"/>
    <hyperlink ref="B88" r:id="rId4" display="ipipip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9.xml><?xml version="1.0" encoding="utf-8"?>
<worksheet xmlns="http://schemas.openxmlformats.org/spreadsheetml/2006/main" xmlns:r="http://schemas.openxmlformats.org/officeDocument/2006/relationships">
  <dimension ref="B1:G121"/>
  <sheetViews>
    <sheetView zoomScalePageLayoutView="0" workbookViewId="0" topLeftCell="A1">
      <selection activeCell="C102" sqref="C102"/>
    </sheetView>
  </sheetViews>
  <sheetFormatPr defaultColWidth="9.140625" defaultRowHeight="15"/>
  <cols>
    <col min="1" max="1" width="2.140625" style="0" customWidth="1"/>
    <col min="2" max="2" width="34.421875" style="0" customWidth="1"/>
    <col min="3" max="3" width="19.00390625" style="11" customWidth="1"/>
    <col min="4" max="5" width="9.140625" style="11" customWidth="1"/>
    <col min="6" max="6" width="12.57421875" style="12" customWidth="1"/>
    <col min="7" max="7" width="95.7109375" style="0" customWidth="1"/>
  </cols>
  <sheetData>
    <row r="1" spans="2:6" s="23" customFormat="1" ht="61.5">
      <c r="B1" s="23" t="s">
        <v>20</v>
      </c>
      <c r="C1" s="24"/>
      <c r="D1" s="24"/>
      <c r="E1" s="24"/>
      <c r="F1" s="25"/>
    </row>
    <row r="2" spans="2:6" s="7" customFormat="1" ht="36">
      <c r="B2" s="46" t="s">
        <v>42</v>
      </c>
      <c r="C2" s="22"/>
      <c r="D2" s="8"/>
      <c r="E2" s="8"/>
      <c r="F2" s="9"/>
    </row>
    <row r="3" spans="2:6" s="7" customFormat="1" ht="15">
      <c r="B3" s="20" t="s">
        <v>83</v>
      </c>
      <c r="C3" s="8"/>
      <c r="D3" s="8"/>
      <c r="E3" s="8"/>
      <c r="F3" s="9"/>
    </row>
    <row r="4" spans="2:7" ht="12.75" customHeight="1">
      <c r="B4" s="13"/>
      <c r="C4" s="67" t="s">
        <v>3</v>
      </c>
      <c r="D4" s="67"/>
      <c r="E4" s="67" t="s">
        <v>4</v>
      </c>
      <c r="F4" s="129" t="s">
        <v>5</v>
      </c>
      <c r="G4" s="19"/>
    </row>
    <row r="5" spans="2:6" ht="5.25" customHeight="1">
      <c r="B5" s="5"/>
      <c r="C5" s="67"/>
      <c r="D5" s="67"/>
      <c r="E5" s="67"/>
      <c r="F5" s="130"/>
    </row>
    <row r="6" spans="2:7" ht="18.75" customHeight="1">
      <c r="B6" s="14" t="s">
        <v>1</v>
      </c>
      <c r="C6" s="93" t="s">
        <v>6</v>
      </c>
      <c r="D6" s="93" t="s">
        <v>25</v>
      </c>
      <c r="E6" s="93"/>
      <c r="F6" s="93"/>
      <c r="G6" t="s">
        <v>14</v>
      </c>
    </row>
    <row r="7" spans="2:7" ht="12.75" customHeight="1">
      <c r="B7" s="15"/>
      <c r="C7" s="93"/>
      <c r="D7" s="93"/>
      <c r="E7" s="93"/>
      <c r="F7" s="93"/>
      <c r="G7" t="s">
        <v>50</v>
      </c>
    </row>
    <row r="8" spans="2:6" ht="12.75" customHeight="1">
      <c r="B8" s="15"/>
      <c r="C8" s="93"/>
      <c r="D8" s="93"/>
      <c r="E8" s="93"/>
      <c r="F8" s="93"/>
    </row>
    <row r="9" spans="2:7" ht="12.75" customHeight="1">
      <c r="B9" s="15"/>
      <c r="C9" s="44" t="s">
        <v>7</v>
      </c>
      <c r="D9" s="67" t="s">
        <v>84</v>
      </c>
      <c r="E9" s="67"/>
      <c r="F9" s="67"/>
      <c r="G9" t="s">
        <v>21</v>
      </c>
    </row>
    <row r="10" spans="2:7" ht="12.75" customHeight="1">
      <c r="B10" s="15"/>
      <c r="C10" s="103" t="s">
        <v>48</v>
      </c>
      <c r="D10" s="106" t="s">
        <v>51</v>
      </c>
      <c r="E10" s="106"/>
      <c r="F10" s="106"/>
      <c r="G10" s="108" t="s">
        <v>72</v>
      </c>
    </row>
    <row r="11" spans="2:7" ht="12.75" customHeight="1">
      <c r="B11" s="15"/>
      <c r="C11" s="104"/>
      <c r="D11" s="109" t="s">
        <v>24</v>
      </c>
      <c r="E11" s="110"/>
      <c r="F11" s="111"/>
      <c r="G11" s="108"/>
    </row>
    <row r="12" spans="2:7" ht="12.75" customHeight="1">
      <c r="B12" s="31" t="s">
        <v>49</v>
      </c>
      <c r="C12" s="104"/>
      <c r="D12" s="112"/>
      <c r="E12" s="113"/>
      <c r="F12" s="114"/>
      <c r="G12" s="108"/>
    </row>
    <row r="13" spans="2:7" ht="12.75" customHeight="1">
      <c r="B13" s="15"/>
      <c r="C13" s="105"/>
      <c r="D13" s="115"/>
      <c r="E13" s="116"/>
      <c r="F13" s="117"/>
      <c r="G13" s="108"/>
    </row>
    <row r="14" spans="2:7" ht="12.75" customHeight="1">
      <c r="B14" s="15"/>
      <c r="C14" s="93" t="s">
        <v>22</v>
      </c>
      <c r="D14" s="93" t="s">
        <v>9</v>
      </c>
      <c r="E14" s="93"/>
      <c r="F14" s="93"/>
      <c r="G14" s="108" t="s">
        <v>71</v>
      </c>
    </row>
    <row r="15" spans="2:7" ht="12.75" customHeight="1">
      <c r="B15" s="15"/>
      <c r="C15" s="93"/>
      <c r="D15" s="93"/>
      <c r="E15" s="93"/>
      <c r="F15" s="93"/>
      <c r="G15" s="108"/>
    </row>
    <row r="16" spans="2:7" ht="12.75" customHeight="1">
      <c r="B16" s="15"/>
      <c r="C16" s="93"/>
      <c r="D16" s="93"/>
      <c r="E16" s="93"/>
      <c r="F16" s="93"/>
      <c r="G16" s="108"/>
    </row>
    <row r="17" spans="2:7" ht="12.75" customHeight="1">
      <c r="B17" s="15"/>
      <c r="C17" s="93"/>
      <c r="D17" s="93"/>
      <c r="E17" s="93"/>
      <c r="F17" s="93"/>
      <c r="G17" s="108"/>
    </row>
    <row r="18" spans="2:7" ht="12.75" customHeight="1">
      <c r="B18" s="15"/>
      <c r="C18" s="44" t="s">
        <v>23</v>
      </c>
      <c r="D18" s="93" t="s">
        <v>8</v>
      </c>
      <c r="E18" s="93"/>
      <c r="F18" s="93"/>
      <c r="G18" s="108"/>
    </row>
    <row r="19" spans="2:7" ht="12.75" customHeight="1">
      <c r="B19" s="15"/>
      <c r="C19" s="126" t="s">
        <v>89</v>
      </c>
      <c r="D19" s="127"/>
      <c r="E19" s="127"/>
      <c r="F19" s="128"/>
      <c r="G19" t="s">
        <v>91</v>
      </c>
    </row>
    <row r="20" spans="2:7" ht="12.75" customHeight="1">
      <c r="B20" s="14" t="s">
        <v>0</v>
      </c>
      <c r="C20" s="18">
        <v>6040100000</v>
      </c>
      <c r="D20" s="101" t="s">
        <v>10</v>
      </c>
      <c r="E20" s="101"/>
      <c r="F20" s="101"/>
      <c r="G20" t="s">
        <v>39</v>
      </c>
    </row>
    <row r="21" spans="2:6" ht="12.75" customHeight="1">
      <c r="B21" s="5"/>
      <c r="C21" s="45" t="s">
        <v>123</v>
      </c>
      <c r="D21" s="101" t="s">
        <v>13</v>
      </c>
      <c r="E21" s="101"/>
      <c r="F21" s="101"/>
    </row>
    <row r="22" spans="2:7" ht="12.75" customHeight="1">
      <c r="B22" s="6"/>
      <c r="C22" s="43" t="s">
        <v>11</v>
      </c>
      <c r="D22" s="67" t="s">
        <v>12</v>
      </c>
      <c r="E22" s="67"/>
      <c r="F22" s="67"/>
      <c r="G22" t="s">
        <v>16</v>
      </c>
    </row>
    <row r="23" spans="2:7" ht="12.75" customHeight="1">
      <c r="B23" s="13"/>
      <c r="C23" s="67" t="str">
        <f>C4</f>
        <v>Индекс документа</v>
      </c>
      <c r="D23" s="67"/>
      <c r="E23" s="67" t="str">
        <f>E4</f>
        <v>Статус 09</v>
      </c>
      <c r="F23" s="129" t="str">
        <f>F4</f>
        <v>форма№ПД
(налог)</v>
      </c>
      <c r="G23" s="80" t="s">
        <v>81</v>
      </c>
    </row>
    <row r="24" spans="2:7" ht="5.25" customHeight="1">
      <c r="B24" s="14"/>
      <c r="C24" s="67"/>
      <c r="D24" s="67"/>
      <c r="E24" s="67"/>
      <c r="F24" s="130"/>
      <c r="G24" s="80"/>
    </row>
    <row r="25" spans="2:7" ht="18.75" customHeight="1">
      <c r="B25" s="15"/>
      <c r="C25" s="93" t="str">
        <f>C6</f>
        <v>ФИО Иванов Леонид Викторович (ИП) 071-058-052397</v>
      </c>
      <c r="D25" s="93" t="str">
        <f>D6</f>
        <v>Адрес 311568, Ростов-на-Дону, ул Такая то, д 777, кв. 555</v>
      </c>
      <c r="E25" s="93"/>
      <c r="F25" s="93"/>
      <c r="G25" s="80"/>
    </row>
    <row r="26" spans="2:7" ht="12.75" customHeight="1">
      <c r="B26" s="15"/>
      <c r="C26" s="93"/>
      <c r="D26" s="93"/>
      <c r="E26" s="93"/>
      <c r="F26" s="93"/>
      <c r="G26" s="80"/>
    </row>
    <row r="27" spans="2:7" ht="12.75" customHeight="1">
      <c r="B27" s="15"/>
      <c r="C27" s="93"/>
      <c r="D27" s="93"/>
      <c r="E27" s="93"/>
      <c r="F27" s="93"/>
      <c r="G27" s="80"/>
    </row>
    <row r="28" spans="2:7" ht="12.75" customHeight="1">
      <c r="B28" s="3"/>
      <c r="C28" s="44" t="str">
        <f>C9</f>
        <v>ИНН 616501234567</v>
      </c>
      <c r="D28" s="67" t="str">
        <f>D9</f>
        <v>Сумма 19356,48</v>
      </c>
      <c r="E28" s="67"/>
      <c r="F28" s="67"/>
      <c r="G28" s="80" t="s">
        <v>82</v>
      </c>
    </row>
    <row r="29" spans="2:7" ht="12.75" customHeight="1">
      <c r="B29" s="3"/>
      <c r="C29" s="103" t="str">
        <f>C10</f>
        <v>Банк получателя ГРКЦ ГУ Банка России по Ростов. Обл</v>
      </c>
      <c r="D29" s="93" t="str">
        <f>D10</f>
        <v>БИК 046029716</v>
      </c>
      <c r="E29" s="93"/>
      <c r="F29" s="93"/>
      <c r="G29" s="80"/>
    </row>
    <row r="30" spans="2:7" ht="12.75" customHeight="1">
      <c r="B30" s="3"/>
      <c r="C30" s="104"/>
      <c r="D30" s="109" t="str">
        <f>D11</f>
        <v>Сч. № 30101810700000000716</v>
      </c>
      <c r="E30" s="110"/>
      <c r="F30" s="111"/>
      <c r="G30" s="80"/>
    </row>
    <row r="31" spans="2:7" ht="12.75" customHeight="1">
      <c r="B31" s="3"/>
      <c r="C31" s="104"/>
      <c r="D31" s="112"/>
      <c r="E31" s="113"/>
      <c r="F31" s="114"/>
      <c r="G31" s="80"/>
    </row>
    <row r="32" spans="2:7" ht="12.75" customHeight="1">
      <c r="B32" s="3"/>
      <c r="C32" s="105"/>
      <c r="D32" s="115"/>
      <c r="E32" s="116"/>
      <c r="F32" s="117"/>
      <c r="G32" s="80"/>
    </row>
    <row r="33" spans="2:7" ht="12.75" customHeight="1">
      <c r="B33" s="3"/>
      <c r="C33" s="93" t="str">
        <f>C14</f>
        <v>УФК  ПО РОСТОВСКОЙ ОБЛАСТИ (ОПФР по Ростовской области)</v>
      </c>
      <c r="D33" s="93" t="str">
        <f>D14</f>
        <v>Сч.№ 40101810400000010002</v>
      </c>
      <c r="E33" s="93"/>
      <c r="F33" s="93"/>
      <c r="G33" s="26"/>
    </row>
    <row r="34" spans="2:7" ht="12.75" customHeight="1">
      <c r="B34" s="3"/>
      <c r="C34" s="93"/>
      <c r="D34" s="93"/>
      <c r="E34" s="93"/>
      <c r="F34" s="93"/>
      <c r="G34" s="26"/>
    </row>
    <row r="35" spans="2:7" ht="12.75" customHeight="1">
      <c r="B35" s="3"/>
      <c r="C35" s="93"/>
      <c r="D35" s="93"/>
      <c r="E35" s="93"/>
      <c r="F35" s="93"/>
      <c r="G35" s="26"/>
    </row>
    <row r="36" spans="2:6" ht="12.75" customHeight="1">
      <c r="B36" s="4" t="s">
        <v>2</v>
      </c>
      <c r="C36" s="93"/>
      <c r="D36" s="93"/>
      <c r="E36" s="93"/>
      <c r="F36" s="93"/>
    </row>
    <row r="37" spans="2:6" ht="12.75" customHeight="1">
      <c r="B37" s="3"/>
      <c r="C37" s="44" t="str">
        <f>C18</f>
        <v>ИНН 6163013494</v>
      </c>
      <c r="D37" s="93" t="str">
        <f>D18</f>
        <v>БИК 046015001</v>
      </c>
      <c r="E37" s="93"/>
      <c r="F37" s="93"/>
    </row>
    <row r="38" spans="2:6" ht="12.75" customHeight="1">
      <c r="B38" s="3"/>
      <c r="C38" s="126" t="str">
        <f>C19</f>
        <v>39210202140061100160</v>
      </c>
      <c r="D38" s="127"/>
      <c r="E38" s="127"/>
      <c r="F38" s="128"/>
    </row>
    <row r="39" spans="2:6" ht="12.75" customHeight="1">
      <c r="B39" s="4" t="s">
        <v>0</v>
      </c>
      <c r="C39" s="18">
        <f>C20</f>
        <v>6040100000</v>
      </c>
      <c r="D39" s="101" t="str">
        <f>D20</f>
        <v>ТП</v>
      </c>
      <c r="E39" s="101"/>
      <c r="F39" s="101"/>
    </row>
    <row r="40" spans="2:6" ht="12.75" customHeight="1">
      <c r="B40" s="1"/>
      <c r="C40" s="45" t="str">
        <f>C21</f>
        <v>ГД.00.2016</v>
      </c>
      <c r="D40" s="101" t="str">
        <f>D21</f>
        <v>ВЗ</v>
      </c>
      <c r="E40" s="101"/>
      <c r="F40" s="101"/>
    </row>
    <row r="41" spans="2:6" ht="12.75" customHeight="1">
      <c r="B41" s="2"/>
      <c r="C41" s="43" t="str">
        <f>C22</f>
        <v>Дата:</v>
      </c>
      <c r="D41" s="67" t="str">
        <f>D22</f>
        <v>Подпись:</v>
      </c>
      <c r="E41" s="67"/>
      <c r="F41" s="67"/>
    </row>
    <row r="43" spans="2:6" s="7" customFormat="1" ht="15">
      <c r="B43" s="20" t="s">
        <v>88</v>
      </c>
      <c r="C43" s="8"/>
      <c r="D43" s="8"/>
      <c r="E43" s="8"/>
      <c r="F43" s="9"/>
    </row>
    <row r="44" spans="2:7" ht="12.75" customHeight="1">
      <c r="B44" s="13"/>
      <c r="C44" s="67" t="s">
        <v>3</v>
      </c>
      <c r="D44" s="67"/>
      <c r="E44" s="67" t="s">
        <v>4</v>
      </c>
      <c r="F44" s="129" t="s">
        <v>5</v>
      </c>
      <c r="G44" s="19"/>
    </row>
    <row r="45" spans="2:6" ht="5.25" customHeight="1">
      <c r="B45" s="5"/>
      <c r="C45" s="67"/>
      <c r="D45" s="67"/>
      <c r="E45" s="67"/>
      <c r="F45" s="130"/>
    </row>
    <row r="46" spans="2:7" ht="18.75" customHeight="1">
      <c r="B46" s="14" t="s">
        <v>1</v>
      </c>
      <c r="C46" s="93" t="s">
        <v>6</v>
      </c>
      <c r="D46" s="93" t="s">
        <v>25</v>
      </c>
      <c r="E46" s="93"/>
      <c r="F46" s="93"/>
      <c r="G46" t="s">
        <v>14</v>
      </c>
    </row>
    <row r="47" spans="2:7" ht="12.75" customHeight="1">
      <c r="B47" s="15"/>
      <c r="C47" s="93"/>
      <c r="D47" s="93"/>
      <c r="E47" s="93"/>
      <c r="F47" s="93"/>
      <c r="G47" t="s">
        <v>50</v>
      </c>
    </row>
    <row r="48" spans="2:6" ht="12.75" customHeight="1">
      <c r="B48" s="15"/>
      <c r="C48" s="93"/>
      <c r="D48" s="93"/>
      <c r="E48" s="93"/>
      <c r="F48" s="93"/>
    </row>
    <row r="49" spans="2:7" ht="12.75" customHeight="1">
      <c r="B49" s="15"/>
      <c r="C49" s="48" t="s">
        <v>7</v>
      </c>
      <c r="D49" s="67" t="s">
        <v>110</v>
      </c>
      <c r="E49" s="67"/>
      <c r="F49" s="67"/>
      <c r="G49" t="s">
        <v>21</v>
      </c>
    </row>
    <row r="50" spans="2:7" ht="12.75" customHeight="1">
      <c r="B50" s="15"/>
      <c r="C50" s="103" t="s">
        <v>48</v>
      </c>
      <c r="D50" s="106" t="s">
        <v>51</v>
      </c>
      <c r="E50" s="106"/>
      <c r="F50" s="106"/>
      <c r="G50" s="108" t="s">
        <v>72</v>
      </c>
    </row>
    <row r="51" spans="2:7" ht="12.75" customHeight="1">
      <c r="B51" s="15"/>
      <c r="C51" s="104"/>
      <c r="D51" s="109" t="s">
        <v>24</v>
      </c>
      <c r="E51" s="110"/>
      <c r="F51" s="111"/>
      <c r="G51" s="108"/>
    </row>
    <row r="52" spans="2:7" ht="12.75" customHeight="1">
      <c r="B52" s="31" t="s">
        <v>49</v>
      </c>
      <c r="C52" s="104"/>
      <c r="D52" s="112"/>
      <c r="E52" s="113"/>
      <c r="F52" s="114"/>
      <c r="G52" s="108"/>
    </row>
    <row r="53" spans="2:7" ht="12.75" customHeight="1">
      <c r="B53" s="15"/>
      <c r="C53" s="105"/>
      <c r="D53" s="115"/>
      <c r="E53" s="116"/>
      <c r="F53" s="117"/>
      <c r="G53" s="108"/>
    </row>
    <row r="54" spans="2:7" ht="12.75" customHeight="1">
      <c r="B54" s="15"/>
      <c r="C54" s="93" t="s">
        <v>22</v>
      </c>
      <c r="D54" s="93" t="s">
        <v>9</v>
      </c>
      <c r="E54" s="93"/>
      <c r="F54" s="93"/>
      <c r="G54" s="108" t="s">
        <v>71</v>
      </c>
    </row>
    <row r="55" spans="2:7" ht="12.75" customHeight="1">
      <c r="B55" s="15"/>
      <c r="C55" s="93"/>
      <c r="D55" s="93"/>
      <c r="E55" s="93"/>
      <c r="F55" s="93"/>
      <c r="G55" s="108"/>
    </row>
    <row r="56" spans="2:7" ht="12.75" customHeight="1">
      <c r="B56" s="15"/>
      <c r="C56" s="93"/>
      <c r="D56" s="93"/>
      <c r="E56" s="93"/>
      <c r="F56" s="93"/>
      <c r="G56" s="108"/>
    </row>
    <row r="57" spans="2:7" ht="12.75" customHeight="1">
      <c r="B57" s="15"/>
      <c r="C57" s="93"/>
      <c r="D57" s="93"/>
      <c r="E57" s="93"/>
      <c r="F57" s="93"/>
      <c r="G57" s="108"/>
    </row>
    <row r="58" spans="2:7" ht="12.75" customHeight="1">
      <c r="B58" s="15"/>
      <c r="C58" s="48" t="s">
        <v>23</v>
      </c>
      <c r="D58" s="93" t="s">
        <v>8</v>
      </c>
      <c r="E58" s="93"/>
      <c r="F58" s="93"/>
      <c r="G58" s="108"/>
    </row>
    <row r="59" spans="2:7" ht="12.75" customHeight="1">
      <c r="B59" s="15"/>
      <c r="C59" s="126" t="s">
        <v>90</v>
      </c>
      <c r="D59" s="127"/>
      <c r="E59" s="127"/>
      <c r="F59" s="128"/>
      <c r="G59" t="s">
        <v>91</v>
      </c>
    </row>
    <row r="60" spans="2:7" ht="12.75" customHeight="1">
      <c r="B60" s="14" t="s">
        <v>0</v>
      </c>
      <c r="C60" s="18">
        <v>6040100000</v>
      </c>
      <c r="D60" s="101" t="s">
        <v>10</v>
      </c>
      <c r="E60" s="101"/>
      <c r="F60" s="101"/>
      <c r="G60" t="s">
        <v>39</v>
      </c>
    </row>
    <row r="61" spans="2:6" ht="12.75" customHeight="1">
      <c r="B61" s="5"/>
      <c r="C61" s="49" t="str">
        <f>C40</f>
        <v>ГД.00.2016</v>
      </c>
      <c r="D61" s="101" t="s">
        <v>13</v>
      </c>
      <c r="E61" s="101"/>
      <c r="F61" s="101"/>
    </row>
    <row r="62" spans="2:7" ht="12.75" customHeight="1">
      <c r="B62" s="6"/>
      <c r="C62" s="47" t="s">
        <v>11</v>
      </c>
      <c r="D62" s="67" t="s">
        <v>12</v>
      </c>
      <c r="E62" s="67"/>
      <c r="F62" s="67"/>
      <c r="G62" t="s">
        <v>16</v>
      </c>
    </row>
    <row r="63" spans="2:7" ht="12.75" customHeight="1">
      <c r="B63" s="13"/>
      <c r="C63" s="67" t="str">
        <f>C44</f>
        <v>Индекс документа</v>
      </c>
      <c r="D63" s="67"/>
      <c r="E63" s="67" t="str">
        <f>E44</f>
        <v>Статус 09</v>
      </c>
      <c r="F63" s="129" t="str">
        <f>F44</f>
        <v>форма№ПД
(налог)</v>
      </c>
      <c r="G63" s="80" t="s">
        <v>81</v>
      </c>
    </row>
    <row r="64" spans="2:7" ht="5.25" customHeight="1">
      <c r="B64" s="14"/>
      <c r="C64" s="67"/>
      <c r="D64" s="67"/>
      <c r="E64" s="67"/>
      <c r="F64" s="130"/>
      <c r="G64" s="80"/>
    </row>
    <row r="65" spans="2:7" ht="18.75" customHeight="1">
      <c r="B65" s="15"/>
      <c r="C65" s="93" t="str">
        <f>C46</f>
        <v>ФИО Иванов Леонид Викторович (ИП) 071-058-052397</v>
      </c>
      <c r="D65" s="93" t="str">
        <f>D46</f>
        <v>Адрес 311568, Ростов-на-Дону, ул Такая то, д 777, кв. 555</v>
      </c>
      <c r="E65" s="93"/>
      <c r="F65" s="93"/>
      <c r="G65" s="80"/>
    </row>
    <row r="66" spans="2:7" ht="12.75" customHeight="1">
      <c r="B66" s="15"/>
      <c r="C66" s="93"/>
      <c r="D66" s="93"/>
      <c r="E66" s="93"/>
      <c r="F66" s="93"/>
      <c r="G66" s="80"/>
    </row>
    <row r="67" spans="2:7" ht="12.75" customHeight="1">
      <c r="B67" s="15"/>
      <c r="C67" s="93"/>
      <c r="D67" s="93"/>
      <c r="E67" s="93"/>
      <c r="F67" s="93"/>
      <c r="G67" s="80"/>
    </row>
    <row r="68" spans="2:7" ht="12.75" customHeight="1">
      <c r="B68" s="3"/>
      <c r="C68" s="48" t="str">
        <f>C49</f>
        <v>ИНН 616501234567</v>
      </c>
      <c r="D68" s="67" t="str">
        <f>D49</f>
        <v>Сумма 1000,00</v>
      </c>
      <c r="E68" s="67"/>
      <c r="F68" s="67"/>
      <c r="G68" s="80" t="s">
        <v>82</v>
      </c>
    </row>
    <row r="69" spans="2:7" ht="12.75" customHeight="1">
      <c r="B69" s="3"/>
      <c r="C69" s="103" t="str">
        <f>C50</f>
        <v>Банк получателя ГРКЦ ГУ Банка России по Ростов. Обл</v>
      </c>
      <c r="D69" s="93" t="str">
        <f>D50</f>
        <v>БИК 046029716</v>
      </c>
      <c r="E69" s="93"/>
      <c r="F69" s="93"/>
      <c r="G69" s="80"/>
    </row>
    <row r="70" spans="2:7" ht="12.75" customHeight="1">
      <c r="B70" s="3"/>
      <c r="C70" s="104"/>
      <c r="D70" s="109" t="str">
        <f>D51</f>
        <v>Сч. № 30101810700000000716</v>
      </c>
      <c r="E70" s="110"/>
      <c r="F70" s="111"/>
      <c r="G70" s="80"/>
    </row>
    <row r="71" spans="2:7" ht="12.75" customHeight="1">
      <c r="B71" s="3"/>
      <c r="C71" s="104"/>
      <c r="D71" s="112"/>
      <c r="E71" s="113"/>
      <c r="F71" s="114"/>
      <c r="G71" s="80"/>
    </row>
    <row r="72" spans="2:7" ht="12.75" customHeight="1">
      <c r="B72" s="3"/>
      <c r="C72" s="105"/>
      <c r="D72" s="115"/>
      <c r="E72" s="116"/>
      <c r="F72" s="117"/>
      <c r="G72" s="80"/>
    </row>
    <row r="73" spans="2:7" ht="12.75" customHeight="1">
      <c r="B73" s="3"/>
      <c r="C73" s="93" t="str">
        <f>C54</f>
        <v>УФК  ПО РОСТОВСКОЙ ОБЛАСТИ (ОПФР по Ростовской области)</v>
      </c>
      <c r="D73" s="93" t="str">
        <f>D54</f>
        <v>Сч.№ 40101810400000010002</v>
      </c>
      <c r="E73" s="93"/>
      <c r="F73" s="93"/>
      <c r="G73" s="26"/>
    </row>
    <row r="74" spans="2:7" ht="12.75" customHeight="1">
      <c r="B74" s="3"/>
      <c r="C74" s="93"/>
      <c r="D74" s="93"/>
      <c r="E74" s="93"/>
      <c r="F74" s="93"/>
      <c r="G74" s="26"/>
    </row>
    <row r="75" spans="2:7" ht="12.75" customHeight="1">
      <c r="B75" s="3"/>
      <c r="C75" s="93"/>
      <c r="D75" s="93"/>
      <c r="E75" s="93"/>
      <c r="F75" s="93"/>
      <c r="G75" s="26"/>
    </row>
    <row r="76" spans="2:6" ht="12.75" customHeight="1">
      <c r="B76" s="4" t="s">
        <v>2</v>
      </c>
      <c r="C76" s="93"/>
      <c r="D76" s="93"/>
      <c r="E76" s="93"/>
      <c r="F76" s="93"/>
    </row>
    <row r="77" spans="2:6" ht="12.75" customHeight="1">
      <c r="B77" s="3"/>
      <c r="C77" s="48" t="str">
        <f>C58</f>
        <v>ИНН 6163013494</v>
      </c>
      <c r="D77" s="93" t="str">
        <f>D58</f>
        <v>БИК 046015001</v>
      </c>
      <c r="E77" s="93"/>
      <c r="F77" s="93"/>
    </row>
    <row r="78" spans="2:6" ht="12.75" customHeight="1">
      <c r="B78" s="3"/>
      <c r="C78" s="126" t="str">
        <f>C59</f>
        <v>39210202140061200160</v>
      </c>
      <c r="D78" s="127"/>
      <c r="E78" s="127"/>
      <c r="F78" s="128"/>
    </row>
    <row r="79" spans="2:6" ht="12.75" customHeight="1">
      <c r="B79" s="4" t="s">
        <v>0</v>
      </c>
      <c r="C79" s="18">
        <f>C60</f>
        <v>6040100000</v>
      </c>
      <c r="D79" s="101" t="str">
        <f>D60</f>
        <v>ТП</v>
      </c>
      <c r="E79" s="101"/>
      <c r="F79" s="101"/>
    </row>
    <row r="80" spans="2:6" ht="12.75" customHeight="1">
      <c r="B80" s="1"/>
      <c r="C80" s="49" t="str">
        <f>C61</f>
        <v>ГД.00.2016</v>
      </c>
      <c r="D80" s="101" t="str">
        <f>D61</f>
        <v>ВЗ</v>
      </c>
      <c r="E80" s="101"/>
      <c r="F80" s="101"/>
    </row>
    <row r="81" spans="2:6" ht="12.75" customHeight="1">
      <c r="B81" s="2"/>
      <c r="C81" s="47" t="str">
        <f>C62</f>
        <v>Дата:</v>
      </c>
      <c r="D81" s="67" t="str">
        <f>D62</f>
        <v>Подпись:</v>
      </c>
      <c r="E81" s="67"/>
      <c r="F81" s="67"/>
    </row>
    <row r="83" spans="2:6" s="7" customFormat="1" ht="15">
      <c r="B83" s="20" t="s">
        <v>108</v>
      </c>
      <c r="C83" s="8"/>
      <c r="D83" s="8"/>
      <c r="E83" s="8"/>
      <c r="F83" s="9"/>
    </row>
    <row r="84" spans="2:7" ht="12.75" customHeight="1">
      <c r="B84" s="13"/>
      <c r="C84" s="67" t="s">
        <v>3</v>
      </c>
      <c r="D84" s="67"/>
      <c r="E84" s="67" t="s">
        <v>4</v>
      </c>
      <c r="F84" s="129" t="s">
        <v>5</v>
      </c>
      <c r="G84" s="19"/>
    </row>
    <row r="85" spans="2:6" ht="5.25" customHeight="1">
      <c r="B85" s="5"/>
      <c r="C85" s="67"/>
      <c r="D85" s="67"/>
      <c r="E85" s="67"/>
      <c r="F85" s="130"/>
    </row>
    <row r="86" spans="2:6" ht="18.75" customHeight="1">
      <c r="B86" s="14" t="s">
        <v>1</v>
      </c>
      <c r="C86" s="93" t="str">
        <f>C6</f>
        <v>ФИО Иванов Леонид Викторович (ИП) 071-058-052397</v>
      </c>
      <c r="D86" s="93" t="str">
        <f>D6</f>
        <v>Адрес 311568, Ростов-на-Дону, ул Такая то, д 777, кв. 555</v>
      </c>
      <c r="E86" s="93"/>
      <c r="F86" s="93"/>
    </row>
    <row r="87" spans="2:6" ht="12.75" customHeight="1">
      <c r="B87" s="15"/>
      <c r="C87" s="93"/>
      <c r="D87" s="93"/>
      <c r="E87" s="93"/>
      <c r="F87" s="93"/>
    </row>
    <row r="88" spans="2:6" ht="12.75" customHeight="1">
      <c r="B88" s="15"/>
      <c r="C88" s="93"/>
      <c r="D88" s="93"/>
      <c r="E88" s="93"/>
      <c r="F88" s="93"/>
    </row>
    <row r="89" spans="2:6" ht="12.75" customHeight="1">
      <c r="B89" s="15"/>
      <c r="C89" s="44" t="str">
        <f>C9</f>
        <v>ИНН 616501234567</v>
      </c>
      <c r="D89" s="131" t="s">
        <v>85</v>
      </c>
      <c r="E89" s="132"/>
      <c r="F89" s="133"/>
    </row>
    <row r="90" spans="2:6" ht="12.75" customHeight="1">
      <c r="B90" s="15"/>
      <c r="C90" s="103" t="str">
        <f>C10</f>
        <v>Банк получателя ГРКЦ ГУ Банка России по Ростов. Обл</v>
      </c>
      <c r="D90" s="93" t="str">
        <f>D10</f>
        <v>БИК 046029716</v>
      </c>
      <c r="E90" s="93"/>
      <c r="F90" s="93"/>
    </row>
    <row r="91" spans="2:6" ht="12.75" customHeight="1">
      <c r="B91" s="15"/>
      <c r="C91" s="104"/>
      <c r="D91" s="109" t="str">
        <f>D11</f>
        <v>Сч. № 30101810700000000716</v>
      </c>
      <c r="E91" s="110"/>
      <c r="F91" s="111"/>
    </row>
    <row r="92" spans="2:6" ht="12.75" customHeight="1">
      <c r="B92" s="31" t="s">
        <v>49</v>
      </c>
      <c r="C92" s="104"/>
      <c r="D92" s="112"/>
      <c r="E92" s="113"/>
      <c r="F92" s="114"/>
    </row>
    <row r="93" spans="2:6" ht="12.75" customHeight="1">
      <c r="B93" s="15"/>
      <c r="C93" s="105"/>
      <c r="D93" s="115"/>
      <c r="E93" s="116"/>
      <c r="F93" s="117"/>
    </row>
    <row r="94" spans="2:6" ht="12.75" customHeight="1">
      <c r="B94" s="15"/>
      <c r="C94" s="93" t="str">
        <f>C14</f>
        <v>УФК  ПО РОСТОВСКОЙ ОБЛАСТИ (ОПФР по Ростовской области)</v>
      </c>
      <c r="D94" s="93" t="str">
        <f>D14</f>
        <v>Сч.№ 40101810400000010002</v>
      </c>
      <c r="E94" s="93"/>
      <c r="F94" s="93"/>
    </row>
    <row r="95" spans="2:6" ht="12.75" customHeight="1">
      <c r="B95" s="15"/>
      <c r="C95" s="93"/>
      <c r="D95" s="93"/>
      <c r="E95" s="93"/>
      <c r="F95" s="93"/>
    </row>
    <row r="96" spans="2:6" ht="12.75" customHeight="1">
      <c r="B96" s="15"/>
      <c r="C96" s="93"/>
      <c r="D96" s="93"/>
      <c r="E96" s="93"/>
      <c r="F96" s="93"/>
    </row>
    <row r="97" spans="2:6" ht="12.75" customHeight="1">
      <c r="B97" s="15"/>
      <c r="C97" s="93"/>
      <c r="D97" s="93"/>
      <c r="E97" s="93"/>
      <c r="F97" s="93"/>
    </row>
    <row r="98" spans="2:6" ht="12.75" customHeight="1">
      <c r="B98" s="15"/>
      <c r="C98" s="44" t="str">
        <f>C18</f>
        <v>ИНН 6163013494</v>
      </c>
      <c r="D98" s="93" t="str">
        <f>D18</f>
        <v>БИК 046015001</v>
      </c>
      <c r="E98" s="93"/>
      <c r="F98" s="93"/>
    </row>
    <row r="99" spans="2:7" ht="12.75" customHeight="1">
      <c r="B99" s="15"/>
      <c r="C99" s="126" t="s">
        <v>86</v>
      </c>
      <c r="D99" s="127"/>
      <c r="E99" s="127"/>
      <c r="F99" s="128"/>
      <c r="G99" t="s">
        <v>87</v>
      </c>
    </row>
    <row r="100" spans="2:6" ht="12.75" customHeight="1">
      <c r="B100" s="14" t="s">
        <v>0</v>
      </c>
      <c r="C100" s="18">
        <f>C20</f>
        <v>6040100000</v>
      </c>
      <c r="D100" s="101" t="s">
        <v>10</v>
      </c>
      <c r="E100" s="101"/>
      <c r="F100" s="101"/>
    </row>
    <row r="101" spans="2:6" ht="12.75" customHeight="1">
      <c r="B101" s="5"/>
      <c r="C101" s="45" t="str">
        <f>C80</f>
        <v>ГД.00.2016</v>
      </c>
      <c r="D101" s="101" t="s">
        <v>13</v>
      </c>
      <c r="E101" s="101"/>
      <c r="F101" s="101"/>
    </row>
    <row r="102" spans="2:6" ht="12.75" customHeight="1">
      <c r="B102" s="6"/>
      <c r="C102" s="43" t="s">
        <v>11</v>
      </c>
      <c r="D102" s="67" t="s">
        <v>12</v>
      </c>
      <c r="E102" s="67"/>
      <c r="F102" s="67"/>
    </row>
    <row r="103" spans="2:6" ht="12.75" customHeight="1">
      <c r="B103" s="13"/>
      <c r="C103" s="67" t="str">
        <f>C84</f>
        <v>Индекс документа</v>
      </c>
      <c r="D103" s="67"/>
      <c r="E103" s="67" t="str">
        <f>E84</f>
        <v>Статус 09</v>
      </c>
      <c r="F103" s="129" t="str">
        <f>F84</f>
        <v>форма№ПД
(налог)</v>
      </c>
    </row>
    <row r="104" spans="2:6" ht="5.25" customHeight="1">
      <c r="B104" s="14"/>
      <c r="C104" s="67"/>
      <c r="D104" s="67"/>
      <c r="E104" s="67"/>
      <c r="F104" s="130"/>
    </row>
    <row r="105" spans="2:6" ht="18.75" customHeight="1">
      <c r="B105" s="15"/>
      <c r="C105" s="93" t="str">
        <f>C6</f>
        <v>ФИО Иванов Леонид Викторович (ИП) 071-058-052397</v>
      </c>
      <c r="D105" s="93" t="str">
        <f>D6</f>
        <v>Адрес 311568, Ростов-на-Дону, ул Такая то, д 777, кв. 555</v>
      </c>
      <c r="E105" s="93"/>
      <c r="F105" s="93"/>
    </row>
    <row r="106" spans="2:6" ht="12.75" customHeight="1">
      <c r="B106" s="15"/>
      <c r="C106" s="93"/>
      <c r="D106" s="93"/>
      <c r="E106" s="93"/>
      <c r="F106" s="93"/>
    </row>
    <row r="107" spans="2:6" ht="12.75" customHeight="1">
      <c r="B107" s="15"/>
      <c r="C107" s="93"/>
      <c r="D107" s="93"/>
      <c r="E107" s="93"/>
      <c r="F107" s="93"/>
    </row>
    <row r="108" spans="2:6" ht="12.75" customHeight="1">
      <c r="B108" s="3"/>
      <c r="C108" s="44" t="str">
        <f>C9</f>
        <v>ИНН 616501234567</v>
      </c>
      <c r="D108" s="67" t="str">
        <f>D89</f>
        <v>Сумма 3796,85</v>
      </c>
      <c r="E108" s="67"/>
      <c r="F108" s="67"/>
    </row>
    <row r="109" spans="2:6" ht="12.75" customHeight="1">
      <c r="B109" s="3"/>
      <c r="C109" s="103" t="str">
        <f>C10</f>
        <v>Банк получателя ГРКЦ ГУ Банка России по Ростов. Обл</v>
      </c>
      <c r="D109" s="93" t="str">
        <f>D10</f>
        <v>БИК 046029716</v>
      </c>
      <c r="E109" s="93"/>
      <c r="F109" s="93"/>
    </row>
    <row r="110" spans="2:6" ht="12.75" customHeight="1">
      <c r="B110" s="31" t="s">
        <v>49</v>
      </c>
      <c r="C110" s="104"/>
      <c r="D110" s="109" t="str">
        <f>D11</f>
        <v>Сч. № 30101810700000000716</v>
      </c>
      <c r="E110" s="110"/>
      <c r="F110" s="111"/>
    </row>
    <row r="111" spans="2:6" ht="12.75" customHeight="1">
      <c r="B111" s="3"/>
      <c r="C111" s="104"/>
      <c r="D111" s="112"/>
      <c r="E111" s="113"/>
      <c r="F111" s="114"/>
    </row>
    <row r="112" spans="2:6" ht="12.75" customHeight="1">
      <c r="B112" s="3"/>
      <c r="C112" s="105"/>
      <c r="D112" s="115"/>
      <c r="E112" s="116"/>
      <c r="F112" s="117"/>
    </row>
    <row r="113" spans="2:6" ht="12.75" customHeight="1">
      <c r="B113" s="3"/>
      <c r="C113" s="93" t="str">
        <f>C14</f>
        <v>УФК  ПО РОСТОВСКОЙ ОБЛАСТИ (ОПФР по Ростовской области)</v>
      </c>
      <c r="D113" s="93" t="str">
        <f>D14</f>
        <v>Сч.№ 40101810400000010002</v>
      </c>
      <c r="E113" s="93"/>
      <c r="F113" s="93"/>
    </row>
    <row r="114" spans="2:6" ht="12.75" customHeight="1">
      <c r="B114" s="3"/>
      <c r="C114" s="93"/>
      <c r="D114" s="93"/>
      <c r="E114" s="93"/>
      <c r="F114" s="93"/>
    </row>
    <row r="115" spans="2:6" ht="12.75" customHeight="1">
      <c r="B115" s="3"/>
      <c r="C115" s="93"/>
      <c r="D115" s="93"/>
      <c r="E115" s="93"/>
      <c r="F115" s="93"/>
    </row>
    <row r="116" spans="2:6" ht="12.75" customHeight="1">
      <c r="B116" s="4" t="s">
        <v>2</v>
      </c>
      <c r="C116" s="93"/>
      <c r="D116" s="93"/>
      <c r="E116" s="93"/>
      <c r="F116" s="93"/>
    </row>
    <row r="117" spans="2:6" ht="12.75" customHeight="1">
      <c r="B117" s="3"/>
      <c r="C117" s="44" t="str">
        <f>C18</f>
        <v>ИНН 6163013494</v>
      </c>
      <c r="D117" s="93" t="str">
        <f>D18</f>
        <v>БИК 046015001</v>
      </c>
      <c r="E117" s="93"/>
      <c r="F117" s="93"/>
    </row>
    <row r="118" spans="2:6" ht="12.75" customHeight="1">
      <c r="B118" s="3"/>
      <c r="C118" s="126" t="str">
        <f>C99</f>
        <v>39210202103081011160</v>
      </c>
      <c r="D118" s="127"/>
      <c r="E118" s="127"/>
      <c r="F118" s="128"/>
    </row>
    <row r="119" spans="2:6" ht="12.75" customHeight="1">
      <c r="B119" s="4" t="s">
        <v>0</v>
      </c>
      <c r="C119" s="18">
        <f>C20</f>
        <v>6040100000</v>
      </c>
      <c r="D119" s="101" t="str">
        <f>D100</f>
        <v>ТП</v>
      </c>
      <c r="E119" s="101"/>
      <c r="F119" s="101"/>
    </row>
    <row r="120" spans="2:6" ht="12.75" customHeight="1">
      <c r="B120" s="1"/>
      <c r="C120" s="45" t="str">
        <f>C101</f>
        <v>ГД.00.2016</v>
      </c>
      <c r="D120" s="101" t="str">
        <f>D101</f>
        <v>ВЗ</v>
      </c>
      <c r="E120" s="101"/>
      <c r="F120" s="101"/>
    </row>
    <row r="121" spans="2:6" ht="12.75" customHeight="1">
      <c r="B121" s="2"/>
      <c r="C121" s="43" t="str">
        <f>C102</f>
        <v>Дата:</v>
      </c>
      <c r="D121" s="67" t="str">
        <f>D102</f>
        <v>Подпись:</v>
      </c>
      <c r="E121" s="67"/>
      <c r="F121" s="67"/>
    </row>
  </sheetData>
  <sheetProtection/>
  <mergeCells count="104">
    <mergeCell ref="D121:F121"/>
    <mergeCell ref="C113:C116"/>
    <mergeCell ref="D113:F116"/>
    <mergeCell ref="D117:F117"/>
    <mergeCell ref="C118:F118"/>
    <mergeCell ref="D119:F119"/>
    <mergeCell ref="D120:F120"/>
    <mergeCell ref="C105:C107"/>
    <mergeCell ref="D105:F107"/>
    <mergeCell ref="D108:F108"/>
    <mergeCell ref="C109:C112"/>
    <mergeCell ref="D109:F109"/>
    <mergeCell ref="D110:F112"/>
    <mergeCell ref="D98:F98"/>
    <mergeCell ref="C99:F99"/>
    <mergeCell ref="D100:F100"/>
    <mergeCell ref="D101:F101"/>
    <mergeCell ref="D102:F102"/>
    <mergeCell ref="C103:D104"/>
    <mergeCell ref="E103:E104"/>
    <mergeCell ref="F103:F104"/>
    <mergeCell ref="D89:F89"/>
    <mergeCell ref="C90:C93"/>
    <mergeCell ref="D90:F90"/>
    <mergeCell ref="D91:F93"/>
    <mergeCell ref="C94:C97"/>
    <mergeCell ref="D94:F97"/>
    <mergeCell ref="D41:F41"/>
    <mergeCell ref="C84:D85"/>
    <mergeCell ref="E84:E85"/>
    <mergeCell ref="F84:F85"/>
    <mergeCell ref="C86:C88"/>
    <mergeCell ref="D86:F88"/>
    <mergeCell ref="C44:D45"/>
    <mergeCell ref="E44:E45"/>
    <mergeCell ref="F44:F45"/>
    <mergeCell ref="C46:C48"/>
    <mergeCell ref="C33:C36"/>
    <mergeCell ref="D33:F36"/>
    <mergeCell ref="D37:F37"/>
    <mergeCell ref="C38:F38"/>
    <mergeCell ref="D39:F39"/>
    <mergeCell ref="D40:F40"/>
    <mergeCell ref="G23:G27"/>
    <mergeCell ref="C25:C27"/>
    <mergeCell ref="D25:F27"/>
    <mergeCell ref="D28:F28"/>
    <mergeCell ref="G28:G32"/>
    <mergeCell ref="C29:C32"/>
    <mergeCell ref="D29:F29"/>
    <mergeCell ref="D30:F32"/>
    <mergeCell ref="C19:F19"/>
    <mergeCell ref="D20:F20"/>
    <mergeCell ref="D21:F21"/>
    <mergeCell ref="D22:F22"/>
    <mergeCell ref="C23:D24"/>
    <mergeCell ref="E23:E24"/>
    <mergeCell ref="F23:F24"/>
    <mergeCell ref="C10:C13"/>
    <mergeCell ref="D10:F10"/>
    <mergeCell ref="G10:G13"/>
    <mergeCell ref="D11:F13"/>
    <mergeCell ref="C14:C17"/>
    <mergeCell ref="D14:F17"/>
    <mergeCell ref="G14:G18"/>
    <mergeCell ref="D18:F18"/>
    <mergeCell ref="C4:D5"/>
    <mergeCell ref="E4:E5"/>
    <mergeCell ref="F4:F5"/>
    <mergeCell ref="C6:C8"/>
    <mergeCell ref="D6:F8"/>
    <mergeCell ref="D9:F9"/>
    <mergeCell ref="D46:F48"/>
    <mergeCell ref="D49:F49"/>
    <mergeCell ref="C50:C53"/>
    <mergeCell ref="D50:F50"/>
    <mergeCell ref="G50:G53"/>
    <mergeCell ref="D51:F53"/>
    <mergeCell ref="C54:C57"/>
    <mergeCell ref="D54:F57"/>
    <mergeCell ref="G54:G58"/>
    <mergeCell ref="D58:F58"/>
    <mergeCell ref="C59:F59"/>
    <mergeCell ref="D60:F60"/>
    <mergeCell ref="D61:F61"/>
    <mergeCell ref="D62:F62"/>
    <mergeCell ref="C63:D64"/>
    <mergeCell ref="E63:E64"/>
    <mergeCell ref="F63:F64"/>
    <mergeCell ref="G63:G67"/>
    <mergeCell ref="C65:C67"/>
    <mergeCell ref="D65:F67"/>
    <mergeCell ref="G68:G72"/>
    <mergeCell ref="C69:C72"/>
    <mergeCell ref="D69:F69"/>
    <mergeCell ref="D70:F72"/>
    <mergeCell ref="C73:C76"/>
    <mergeCell ref="D73:F76"/>
    <mergeCell ref="D77:F77"/>
    <mergeCell ref="C78:F78"/>
    <mergeCell ref="D79:F79"/>
    <mergeCell ref="D80:F80"/>
    <mergeCell ref="D81:F81"/>
    <mergeCell ref="D68:F68"/>
  </mergeCells>
  <hyperlinks>
    <hyperlink ref="B12" r:id="rId1" display="ipipip.ru"/>
    <hyperlink ref="B92" r:id="rId2" display="ipipip.ru"/>
    <hyperlink ref="B110" r:id="rId3" display="ipipip.ru"/>
    <hyperlink ref="B2" r:id="rId4" display="http://ipipip.ru/platej-ip/ - для расчета платежа за неполный год!"/>
    <hyperlink ref="B52" r:id="rId5" display="ipipip.ru"/>
  </hyperlinks>
  <printOptions/>
  <pageMargins left="0.7" right="0.7" top="0.75" bottom="0.75" header="0.3" footer="0.3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 Забелин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Забелин Леонид Викторович</dc:creator>
  <cp:keywords/>
  <dc:description/>
  <cp:lastModifiedBy>Пользователь</cp:lastModifiedBy>
  <dcterms:created xsi:type="dcterms:W3CDTF">2010-07-02T21:46:36Z</dcterms:created>
  <dcterms:modified xsi:type="dcterms:W3CDTF">2023-03-11T15:20:31Z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